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2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drawings/drawing3.xml" ContentType="application/vnd.openxmlformats-officedocument.drawing+xml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4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 codeName="{AE6600E7-7A62-396C-DE95-9942FA9DD81E}"/>
  <workbookPr codeName="DieseArbeitsmappe"/>
  <mc:AlternateContent xmlns:mc="http://schemas.openxmlformats.org/markup-compatibility/2006">
    <mc:Choice Requires="x15">
      <x15ac:absPath xmlns:x15ac="http://schemas.microsoft.com/office/spreadsheetml/2010/11/ac" url="I:\Abteilungen\Produktmanagement\01 Produkte NEUTRIK\3000033000_opticalCON\8_Portfolio Management\01_Calculators\opticalCON Powerbudget - Calculator\Homepage 2022\"/>
    </mc:Choice>
  </mc:AlternateContent>
  <xr:revisionPtr revIDLastSave="0" documentId="8_{A4E69914-97BA-4869-AE55-CED8B13F60A6}" xr6:coauthVersionLast="47" xr6:coauthVersionMax="47" xr10:uidLastSave="{00000000-0000-0000-0000-000000000000}"/>
  <bookViews>
    <workbookView xWindow="-120" yWindow="480" windowWidth="29040" windowHeight="15840" activeTab="3" xr2:uid="{00000000-000D-0000-FFFF-FFFF00000000}"/>
  </bookViews>
  <sheets>
    <sheet name="opticalCON ADVANCED" sheetId="7" r:id="rId1"/>
    <sheet name="opticalCON DRAGONFLY" sheetId="5" r:id="rId2"/>
    <sheet name="opticalCON hybrid MED" sheetId="8" r:id="rId3"/>
    <sheet name="FIBERFOX" sheetId="9" r:id="rId4"/>
  </sheets>
  <definedNames>
    <definedName name="_xlnm.Print_Titles" localSheetId="3">FIBERFOX!$1:$5</definedName>
    <definedName name="_xlnm.Print_Titles" localSheetId="0">'opticalCON ADVANCED'!$1:$5</definedName>
    <definedName name="_xlnm.Print_Titles" localSheetId="1">'opticalCON DRAGONFLY'!$1:$5</definedName>
    <definedName name="_xlnm.Print_Titles" localSheetId="2">'opticalCON hybrid MED'!$1:$5</definedName>
    <definedName name="Text3" localSheetId="3">FIBERFOX!#REF!</definedName>
    <definedName name="Text3" localSheetId="0">'opticalCON ADVANCED'!#REF!</definedName>
    <definedName name="Text3" localSheetId="1">'opticalCON DRAGONFLY'!#REF!</definedName>
    <definedName name="Text3" localSheetId="2">'opticalCON hybrid MED'!#REF!</definedName>
    <definedName name="Text4" localSheetId="3">FIBERFOX!#REF!</definedName>
    <definedName name="Text4" localSheetId="0">'opticalCON ADVANCED'!#REF!</definedName>
    <definedName name="Text4" localSheetId="1">'opticalCON DRAGONFLY'!#REF!</definedName>
    <definedName name="Text4" localSheetId="2">'opticalCON hybrid MED'!#REF!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9" l="1"/>
  <c r="B23" i="9"/>
  <c r="B22" i="9"/>
  <c r="B22" i="8"/>
  <c r="B21" i="8"/>
  <c r="B30" i="7"/>
  <c r="B29" i="7"/>
  <c r="B28" i="7"/>
  <c r="B22" i="5"/>
  <c r="B21" i="5"/>
  <c r="B24" i="8" l="1"/>
  <c r="B23" i="8"/>
  <c r="B23" i="5"/>
  <c r="B26" i="9"/>
  <c r="B31" i="7"/>
  <c r="B32" i="7"/>
  <c r="B24" i="5"/>
  <c r="B25" i="9"/>
</calcChain>
</file>

<file path=xl/sharedStrings.xml><?xml version="1.0" encoding="utf-8"?>
<sst xmlns="http://schemas.openxmlformats.org/spreadsheetml/2006/main" count="108" uniqueCount="48">
  <si>
    <t>opticalCON® Advanced Insertion Loss Calculator</t>
  </si>
  <si>
    <t>1. Mode and wavelength:</t>
  </si>
  <si>
    <t>2. Connector type:</t>
  </si>
  <si>
    <t>3. Attenuation properties:</t>
  </si>
  <si>
    <r>
      <t xml:space="preserve">Overal cable length </t>
    </r>
    <r>
      <rPr>
        <vertAlign val="superscript"/>
        <sz val="12"/>
        <rFont val="Arial"/>
        <family val="2"/>
      </rPr>
      <t>1)</t>
    </r>
  </si>
  <si>
    <t>[m] (e.g. 150m)</t>
  </si>
  <si>
    <r>
      <t xml:space="preserve">Number of connections </t>
    </r>
    <r>
      <rPr>
        <vertAlign val="superscript"/>
        <sz val="12"/>
        <rFont val="Arial"/>
        <family val="2"/>
      </rPr>
      <t>2)</t>
    </r>
  </si>
  <si>
    <r>
      <t xml:space="preserve">Number of splices </t>
    </r>
    <r>
      <rPr>
        <vertAlign val="superscript"/>
        <sz val="12"/>
        <rFont val="Arial"/>
        <family val="2"/>
      </rPr>
      <t>3)</t>
    </r>
  </si>
  <si>
    <t>4. Calculation:</t>
  </si>
  <si>
    <t>Typ.</t>
  </si>
  <si>
    <t>Max.</t>
  </si>
  <si>
    <t xml:space="preserve">     - Overal cable attenuation</t>
  </si>
  <si>
    <t>km of cable    x</t>
  </si>
  <si>
    <t>dB/km</t>
  </si>
  <si>
    <t xml:space="preserve">     - Overal connector attenuation</t>
  </si>
  <si>
    <t xml:space="preserve">connections    </t>
  </si>
  <si>
    <t xml:space="preserve">dB/con. </t>
  </si>
  <si>
    <t xml:space="preserve">     - Overal splice attenuation</t>
  </si>
  <si>
    <t xml:space="preserve">splices            </t>
  </si>
  <si>
    <t>dB/spl.</t>
  </si>
  <si>
    <t>[dB]</t>
  </si>
  <si>
    <t>Notes:</t>
  </si>
  <si>
    <t>1) ... Summarize the length of all involved cables between transmitter and receiver.</t>
  </si>
  <si>
    <t>2) ... Count the numbers of physical contact connections. The connection into transmitter and receiver has no effect.</t>
  </si>
  <si>
    <t xml:space="preserve">        Example: Count 4 connections for an installation of two OpticalCon® drums, one OpticalCon® coupler </t>
  </si>
  <si>
    <t xml:space="preserve">                       and two patch cables from / to the  transmitting / receiving device.</t>
  </si>
  <si>
    <t>3) ... Running an installation (e.g. into a building) may add several fiber optic splices to a link.</t>
  </si>
  <si>
    <t xml:space="preserve">        Calculation is based on electrical arc splice technology. ( 0.2dB for Multimode , 0.1dB for Singlemode)</t>
  </si>
  <si>
    <t>IMPORTANT !
This insertion loss calculator works with Excel macros, please select the macro security level "medium" or "low" when you want to work with it. Choose TOOLS / MACRO / SECURITY in the Excel pulldown menue to select the security level.</t>
  </si>
  <si>
    <t>opticalCON® DRAGONFLY Insertion Loss Calculator</t>
  </si>
  <si>
    <t>2. Attenuation properties:</t>
  </si>
  <si>
    <t>3. Calculation:</t>
  </si>
  <si>
    <t>2) ... Count the numbers of expanded beam connections. The LC connection into transmitter and receiver has no effect.</t>
  </si>
  <si>
    <t xml:space="preserve">        Example: Count 2 connections for one DRAGONFLY cable with two DRAGONFLY chassis. </t>
  </si>
  <si>
    <t>opticalCON® hybrid MED Insertion Loss Calculator</t>
  </si>
  <si>
    <t>2) ... Count the numbers of expanded Beam connections. The LC connection into transmitter and receiver has no effect.</t>
  </si>
  <si>
    <t xml:space="preserve">        Example: Count 2 connections for one hybridMED cable and two hybridMED chassis. </t>
  </si>
  <si>
    <t>FIBERFOX Insertion Loss Calculator</t>
  </si>
  <si>
    <r>
      <t xml:space="preserve">Number of </t>
    </r>
    <r>
      <rPr>
        <b/>
        <sz val="12"/>
        <rFont val="Arial"/>
        <family val="2"/>
      </rPr>
      <t xml:space="preserve">cable connectors </t>
    </r>
    <r>
      <rPr>
        <vertAlign val="superscript"/>
        <sz val="12"/>
        <rFont val="Arial"/>
        <family val="2"/>
      </rPr>
      <t xml:space="preserve">2) </t>
    </r>
  </si>
  <si>
    <r>
      <t>Number of</t>
    </r>
    <r>
      <rPr>
        <b/>
        <sz val="12"/>
        <rFont val="Arial"/>
        <family val="2"/>
      </rPr>
      <t xml:space="preserve"> chassis connectors</t>
    </r>
    <r>
      <rPr>
        <sz val="12"/>
        <rFont val="Arial"/>
        <family val="2"/>
      </rPr>
      <t xml:space="preserve"> </t>
    </r>
    <r>
      <rPr>
        <vertAlign val="superscript"/>
        <sz val="12"/>
        <rFont val="Arial"/>
        <family val="2"/>
      </rPr>
      <t>3)</t>
    </r>
  </si>
  <si>
    <r>
      <t xml:space="preserve">    - Overal </t>
    </r>
    <r>
      <rPr>
        <b/>
        <sz val="12"/>
        <rFont val="Arial"/>
        <family val="2"/>
      </rPr>
      <t>cable connector</t>
    </r>
    <r>
      <rPr>
        <sz val="12"/>
        <rFont val="Arial"/>
        <family val="2"/>
      </rPr>
      <t xml:space="preserve"> attenuation</t>
    </r>
  </si>
  <si>
    <t xml:space="preserve">connector   </t>
  </si>
  <si>
    <r>
      <t xml:space="preserve">    - Overal </t>
    </r>
    <r>
      <rPr>
        <b/>
        <sz val="12"/>
        <rFont val="Arial"/>
        <family val="2"/>
      </rPr>
      <t>chassis connector</t>
    </r>
    <r>
      <rPr>
        <sz val="12"/>
        <rFont val="Arial"/>
        <family val="2"/>
      </rPr>
      <t xml:space="preserve"> attenuation</t>
    </r>
  </si>
  <si>
    <t>connector</t>
  </si>
  <si>
    <t>2) ... Count the numbers of cable conntectors. One cable has two cable connectors.</t>
  </si>
  <si>
    <t>3) ... Count the numbers of chassis connector. One cable needs two chassis connectors.</t>
  </si>
  <si>
    <r>
      <t xml:space="preserve"> = </t>
    </r>
    <r>
      <rPr>
        <b/>
        <sz val="12"/>
        <rFont val="Arial"/>
        <family val="2"/>
      </rPr>
      <t>Typical</t>
    </r>
    <r>
      <rPr>
        <sz val="12"/>
        <rFont val="Arial"/>
        <family val="2"/>
      </rPr>
      <t xml:space="preserve"> Link attenuation calculated</t>
    </r>
  </si>
  <si>
    <r>
      <t xml:space="preserve"> = </t>
    </r>
    <r>
      <rPr>
        <b/>
        <sz val="12"/>
        <rFont val="Arial"/>
        <family val="2"/>
      </rPr>
      <t>Maximal</t>
    </r>
    <r>
      <rPr>
        <sz val="12"/>
        <rFont val="Arial"/>
        <family val="2"/>
      </rPr>
      <t xml:space="preserve"> Link attenuation calculated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</si>
</sst>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i/>
      <sz val="8"/>
      <name val="Arial"/>
      <family val="2"/>
    </font>
    <font>
      <u/>
      <sz val="10"/>
      <color indexed="12"/>
      <name val="Arial"/>
    </font>
    <font>
      <b/>
      <i/>
      <sz val="18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vertAlign val="superscript"/>
      <sz val="12"/>
      <name val="Arial"/>
      <family val="2"/>
    </font>
    <font>
      <sz val="12"/>
      <name val="Arial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6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6" fillId="2" borderId="0" xfId="0" applyFont="1" applyFill="1"/>
    <xf numFmtId="2" fontId="6" fillId="0" borderId="0" xfId="0" applyNumberFormat="1" applyFont="1"/>
    <xf numFmtId="2" fontId="6" fillId="3" borderId="0" xfId="0" applyNumberFormat="1" applyFont="1" applyFill="1"/>
    <xf numFmtId="1" fontId="6" fillId="0" borderId="0" xfId="0" applyNumberFormat="1" applyFont="1"/>
    <xf numFmtId="0" fontId="4" fillId="0" borderId="0" xfId="0" applyFont="1"/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9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2" fillId="0" borderId="0" xfId="1" applyAlignment="1" applyProtection="1"/>
    <xf numFmtId="2" fontId="6" fillId="0" borderId="0" xfId="0" applyNumberFormat="1" applyFont="1" applyAlignment="1">
      <alignment horizontal="left"/>
    </xf>
    <xf numFmtId="2" fontId="6" fillId="5" borderId="0" xfId="0" applyNumberFormat="1" applyFont="1" applyFill="1"/>
    <xf numFmtId="0" fontId="6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11" fillId="0" borderId="0" xfId="0" applyFont="1"/>
    <xf numFmtId="0" fontId="12" fillId="0" borderId="0" xfId="0" applyFont="1"/>
    <xf numFmtId="0" fontId="2" fillId="0" borderId="0" xfId="1" applyFill="1" applyAlignment="1" applyProtection="1"/>
    <xf numFmtId="0" fontId="3" fillId="2" borderId="0" xfId="0" applyFont="1" applyFill="1" applyAlignment="1">
      <alignment horizontal="center"/>
    </xf>
    <xf numFmtId="0" fontId="9" fillId="4" borderId="1" xfId="0" applyFont="1" applyFill="1" applyBorder="1" applyAlignment="1" applyProtection="1">
      <alignment horizontal="center" wrapText="1"/>
      <protection hidden="1"/>
    </xf>
    <xf numFmtId="0" fontId="9" fillId="4" borderId="2" xfId="0" applyFont="1" applyFill="1" applyBorder="1" applyAlignment="1" applyProtection="1">
      <alignment horizontal="center" wrapText="1"/>
      <protection hidden="1"/>
    </xf>
    <xf numFmtId="0" fontId="9" fillId="4" borderId="3" xfId="0" applyFont="1" applyFill="1" applyBorder="1" applyAlignment="1" applyProtection="1">
      <alignment horizontal="center" wrapText="1"/>
      <protection hidden="1"/>
    </xf>
    <xf numFmtId="0" fontId="9" fillId="4" borderId="4" xfId="0" applyFont="1" applyFill="1" applyBorder="1" applyAlignment="1" applyProtection="1">
      <alignment horizontal="center" wrapText="1"/>
      <protection hidden="1"/>
    </xf>
    <xf numFmtId="0" fontId="9" fillId="4" borderId="0" xfId="0" applyFont="1" applyFill="1" applyAlignment="1" applyProtection="1">
      <alignment horizontal="center" wrapText="1"/>
      <protection hidden="1"/>
    </xf>
    <xf numFmtId="0" fontId="9" fillId="4" borderId="5" xfId="0" applyFont="1" applyFill="1" applyBorder="1" applyAlignment="1" applyProtection="1">
      <alignment horizontal="center" wrapText="1"/>
      <protection hidden="1"/>
    </xf>
    <xf numFmtId="0" fontId="9" fillId="4" borderId="6" xfId="0" applyFont="1" applyFill="1" applyBorder="1" applyAlignment="1" applyProtection="1">
      <alignment horizontal="center" wrapText="1"/>
      <protection hidden="1"/>
    </xf>
    <xf numFmtId="0" fontId="9" fillId="4" borderId="7" xfId="0" applyFont="1" applyFill="1" applyBorder="1" applyAlignment="1" applyProtection="1">
      <alignment horizontal="center" wrapText="1"/>
      <protection hidden="1"/>
    </xf>
    <xf numFmtId="0" fontId="9" fillId="4" borderId="8" xfId="0" applyFont="1" applyFill="1" applyBorder="1" applyAlignment="1" applyProtection="1">
      <alignment horizontal="center" wrapText="1"/>
      <protection hidden="1"/>
    </xf>
    <xf numFmtId="0" fontId="6" fillId="3" borderId="0" xfId="0" applyFont="1" applyFill="1" applyProtection="1"/>
    <xf numFmtId="0" fontId="6" fillId="3" borderId="0" xfId="0" applyFont="1" applyFill="1" applyProtection="1">
      <protection locked="0"/>
    </xf>
  </cellXfs>
  <cellStyles count="2">
    <cellStyle name="Link" xfId="1" builtinId="8"/>
    <cellStyle name="Standard" xfId="0" builtinId="0"/>
  </cellStyles>
  <dxfs count="4">
    <dxf>
      <font>
        <color theme="7" tint="0.59996337778862885"/>
      </font>
    </dxf>
    <dxf>
      <font>
        <color theme="7" tint="0.59996337778862885"/>
      </font>
    </dxf>
    <dxf>
      <font>
        <color theme="7" tint="0.59996337778862885"/>
      </font>
    </dxf>
    <dxf>
      <font>
        <color theme="7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4" Type="http://schemas.openxmlformats.org/officeDocument/2006/relationships/image" Target="../media/image2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7.emf"/><Relationship Id="rId1" Type="http://schemas.openxmlformats.org/officeDocument/2006/relationships/image" Target="../media/image8.emf"/><Relationship Id="rId6" Type="http://schemas.openxmlformats.org/officeDocument/2006/relationships/image" Target="../media/image3.emf"/><Relationship Id="rId5" Type="http://schemas.openxmlformats.org/officeDocument/2006/relationships/image" Target="../media/image4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5.emf"/><Relationship Id="rId1" Type="http://schemas.openxmlformats.org/officeDocument/2006/relationships/image" Target="../media/image16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8.emf"/><Relationship Id="rId1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9525</xdr:rowOff>
        </xdr:from>
        <xdr:to>
          <xdr:col>0</xdr:col>
          <xdr:colOff>2009775</xdr:colOff>
          <xdr:row>9</xdr:row>
          <xdr:rowOff>123825</xdr:rowOff>
        </xdr:to>
        <xdr:sp macro="" textlink="">
          <xdr:nvSpPr>
            <xdr:cNvPr id="5121" name="OptionButton850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</xdr:row>
          <xdr:rowOff>47625</xdr:rowOff>
        </xdr:from>
        <xdr:to>
          <xdr:col>0</xdr:col>
          <xdr:colOff>2000250</xdr:colOff>
          <xdr:row>10</xdr:row>
          <xdr:rowOff>161925</xdr:rowOff>
        </xdr:to>
        <xdr:sp macro="" textlink="">
          <xdr:nvSpPr>
            <xdr:cNvPr id="5122" name="OptionButton1300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8</xdr:row>
          <xdr:rowOff>9525</xdr:rowOff>
        </xdr:from>
        <xdr:to>
          <xdr:col>2</xdr:col>
          <xdr:colOff>1009650</xdr:colOff>
          <xdr:row>9</xdr:row>
          <xdr:rowOff>123825</xdr:rowOff>
        </xdr:to>
        <xdr:sp macro="" textlink="">
          <xdr:nvSpPr>
            <xdr:cNvPr id="5123" name="OptionButton1310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9</xdr:row>
          <xdr:rowOff>47625</xdr:rowOff>
        </xdr:from>
        <xdr:to>
          <xdr:col>2</xdr:col>
          <xdr:colOff>1009650</xdr:colOff>
          <xdr:row>10</xdr:row>
          <xdr:rowOff>161925</xdr:rowOff>
        </xdr:to>
        <xdr:sp macro="" textlink="">
          <xdr:nvSpPr>
            <xdr:cNvPr id="5124" name="OptionButton1550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</xdr:row>
          <xdr:rowOff>238125</xdr:rowOff>
        </xdr:from>
        <xdr:to>
          <xdr:col>6</xdr:col>
          <xdr:colOff>180975</xdr:colOff>
          <xdr:row>5</xdr:row>
          <xdr:rowOff>561975</xdr:rowOff>
        </xdr:to>
        <xdr:sp macro="" textlink="">
          <xdr:nvSpPr>
            <xdr:cNvPr id="5125" name="CommandButtonReset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0</xdr:row>
      <xdr:rowOff>66675</xdr:rowOff>
    </xdr:from>
    <xdr:to>
      <xdr:col>0</xdr:col>
      <xdr:colOff>1047750</xdr:colOff>
      <xdr:row>2</xdr:row>
      <xdr:rowOff>609600</xdr:rowOff>
    </xdr:to>
    <xdr:pic>
      <xdr:nvPicPr>
        <xdr:cNvPr id="5319" name="Picture 15">
          <a:extLst>
            <a:ext uri="{FF2B5EF4-FFF2-40B4-BE49-F238E27FC236}">
              <a16:creationId xmlns:a16="http://schemas.microsoft.com/office/drawing/2014/main" id="{00000000-0008-0000-0000-0000C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466725</xdr:colOff>
      <xdr:row>50</xdr:row>
      <xdr:rowOff>9525</xdr:rowOff>
    </xdr:from>
    <xdr:to>
      <xdr:col>6</xdr:col>
      <xdr:colOff>200025</xdr:colOff>
      <xdr:row>51</xdr:row>
      <xdr:rowOff>9525</xdr:rowOff>
    </xdr:to>
    <xdr:pic>
      <xdr:nvPicPr>
        <xdr:cNvPr id="5320" name="Picture 16">
          <a:extLst>
            <a:ext uri="{FF2B5EF4-FFF2-40B4-BE49-F238E27FC236}">
              <a16:creationId xmlns:a16="http://schemas.microsoft.com/office/drawing/2014/main" id="{00000000-0008-0000-0000-0000C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9696450"/>
          <a:ext cx="2524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66675</xdr:rowOff>
        </xdr:from>
        <xdr:to>
          <xdr:col>0</xdr:col>
          <xdr:colOff>1990725</xdr:colOff>
          <xdr:row>14</xdr:row>
          <xdr:rowOff>180975</xdr:rowOff>
        </xdr:to>
        <xdr:sp macro="" textlink="">
          <xdr:nvSpPr>
            <xdr:cNvPr id="5157" name="OptionButtonDUO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14</xdr:row>
          <xdr:rowOff>123825</xdr:rowOff>
        </xdr:from>
        <xdr:to>
          <xdr:col>0</xdr:col>
          <xdr:colOff>1990725</xdr:colOff>
          <xdr:row>16</xdr:row>
          <xdr:rowOff>47625</xdr:rowOff>
        </xdr:to>
        <xdr:sp macro="" textlink="">
          <xdr:nvSpPr>
            <xdr:cNvPr id="5182" name="OptionButtonQUAD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15</xdr:row>
          <xdr:rowOff>152400</xdr:rowOff>
        </xdr:from>
        <xdr:to>
          <xdr:col>0</xdr:col>
          <xdr:colOff>1990725</xdr:colOff>
          <xdr:row>17</xdr:row>
          <xdr:rowOff>76200</xdr:rowOff>
        </xdr:to>
        <xdr:sp macro="" textlink="">
          <xdr:nvSpPr>
            <xdr:cNvPr id="5183" name="OptionButtonMTP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28575</xdr:rowOff>
        </xdr:from>
        <xdr:to>
          <xdr:col>0</xdr:col>
          <xdr:colOff>2009775</xdr:colOff>
          <xdr:row>9</xdr:row>
          <xdr:rowOff>142875</xdr:rowOff>
        </xdr:to>
        <xdr:sp macro="" textlink="">
          <xdr:nvSpPr>
            <xdr:cNvPr id="4099" name="OptionButton1310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47625</xdr:rowOff>
        </xdr:from>
        <xdr:to>
          <xdr:col>0</xdr:col>
          <xdr:colOff>2009775</xdr:colOff>
          <xdr:row>10</xdr:row>
          <xdr:rowOff>161925</xdr:rowOff>
        </xdr:to>
        <xdr:sp macro="" textlink="">
          <xdr:nvSpPr>
            <xdr:cNvPr id="4100" name="OptionButton1550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</xdr:row>
          <xdr:rowOff>238125</xdr:rowOff>
        </xdr:from>
        <xdr:to>
          <xdr:col>6</xdr:col>
          <xdr:colOff>180975</xdr:colOff>
          <xdr:row>5</xdr:row>
          <xdr:rowOff>561975</xdr:rowOff>
        </xdr:to>
        <xdr:sp macro="" textlink="">
          <xdr:nvSpPr>
            <xdr:cNvPr id="4101" name="CommandButtonReset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0</xdr:row>
      <xdr:rowOff>66675</xdr:rowOff>
    </xdr:from>
    <xdr:to>
      <xdr:col>0</xdr:col>
      <xdr:colOff>638175</xdr:colOff>
      <xdr:row>2</xdr:row>
      <xdr:rowOff>381000</xdr:rowOff>
    </xdr:to>
    <xdr:pic>
      <xdr:nvPicPr>
        <xdr:cNvPr id="4290" name="Picture 15">
          <a:extLst>
            <a:ext uri="{FF2B5EF4-FFF2-40B4-BE49-F238E27FC236}">
              <a16:creationId xmlns:a16="http://schemas.microsoft.com/office/drawing/2014/main" id="{00000000-0008-0000-0100-0000C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533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466725</xdr:colOff>
      <xdr:row>42</xdr:row>
      <xdr:rowOff>9525</xdr:rowOff>
    </xdr:from>
    <xdr:to>
      <xdr:col>6</xdr:col>
      <xdr:colOff>200025</xdr:colOff>
      <xdr:row>43</xdr:row>
      <xdr:rowOff>9525</xdr:rowOff>
    </xdr:to>
    <xdr:pic>
      <xdr:nvPicPr>
        <xdr:cNvPr id="4291" name="Picture 16">
          <a:extLst>
            <a:ext uri="{FF2B5EF4-FFF2-40B4-BE49-F238E27FC236}">
              <a16:creationId xmlns:a16="http://schemas.microsoft.com/office/drawing/2014/main" id="{00000000-0008-0000-0100-0000C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8267700"/>
          <a:ext cx="2524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0</xdr:row>
      <xdr:rowOff>66675</xdr:rowOff>
    </xdr:from>
    <xdr:to>
      <xdr:col>0</xdr:col>
      <xdr:colOff>1047750</xdr:colOff>
      <xdr:row>2</xdr:row>
      <xdr:rowOff>609600</xdr:rowOff>
    </xdr:to>
    <xdr:pic>
      <xdr:nvPicPr>
        <xdr:cNvPr id="7" name="Picture 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9525</xdr:rowOff>
        </xdr:from>
        <xdr:to>
          <xdr:col>0</xdr:col>
          <xdr:colOff>2009775</xdr:colOff>
          <xdr:row>9</xdr:row>
          <xdr:rowOff>123825</xdr:rowOff>
        </xdr:to>
        <xdr:sp macro="" textlink="">
          <xdr:nvSpPr>
            <xdr:cNvPr id="6145" name="OptionButton850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</xdr:row>
          <xdr:rowOff>47625</xdr:rowOff>
        </xdr:from>
        <xdr:to>
          <xdr:col>0</xdr:col>
          <xdr:colOff>2000250</xdr:colOff>
          <xdr:row>10</xdr:row>
          <xdr:rowOff>161925</xdr:rowOff>
        </xdr:to>
        <xdr:sp macro="" textlink="">
          <xdr:nvSpPr>
            <xdr:cNvPr id="6146" name="OptionButton1300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</xdr:row>
          <xdr:rowOff>238125</xdr:rowOff>
        </xdr:from>
        <xdr:to>
          <xdr:col>6</xdr:col>
          <xdr:colOff>180975</xdr:colOff>
          <xdr:row>5</xdr:row>
          <xdr:rowOff>561975</xdr:rowOff>
        </xdr:to>
        <xdr:sp macro="" textlink="">
          <xdr:nvSpPr>
            <xdr:cNvPr id="6149" name="CommandButtonReset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0</xdr:row>
      <xdr:rowOff>66675</xdr:rowOff>
    </xdr:from>
    <xdr:to>
      <xdr:col>0</xdr:col>
      <xdr:colOff>638175</xdr:colOff>
      <xdr:row>2</xdr:row>
      <xdr:rowOff>381000</xdr:rowOff>
    </xdr:to>
    <xdr:pic>
      <xdr:nvPicPr>
        <xdr:cNvPr id="6292" name="Picture 15">
          <a:extLst>
            <a:ext uri="{FF2B5EF4-FFF2-40B4-BE49-F238E27FC236}">
              <a16:creationId xmlns:a16="http://schemas.microsoft.com/office/drawing/2014/main" id="{00000000-0008-0000-0200-00009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533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466725</xdr:colOff>
      <xdr:row>42</xdr:row>
      <xdr:rowOff>9525</xdr:rowOff>
    </xdr:from>
    <xdr:to>
      <xdr:col>6</xdr:col>
      <xdr:colOff>200025</xdr:colOff>
      <xdr:row>43</xdr:row>
      <xdr:rowOff>9525</xdr:rowOff>
    </xdr:to>
    <xdr:pic>
      <xdr:nvPicPr>
        <xdr:cNvPr id="6293" name="Picture 16">
          <a:extLst>
            <a:ext uri="{FF2B5EF4-FFF2-40B4-BE49-F238E27FC236}">
              <a16:creationId xmlns:a16="http://schemas.microsoft.com/office/drawing/2014/main" id="{00000000-0008-0000-0200-00009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8267700"/>
          <a:ext cx="2524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0</xdr:row>
      <xdr:rowOff>66675</xdr:rowOff>
    </xdr:from>
    <xdr:to>
      <xdr:col>0</xdr:col>
      <xdr:colOff>1047750</xdr:colOff>
      <xdr:row>2</xdr:row>
      <xdr:rowOff>609600</xdr:rowOff>
    </xdr:to>
    <xdr:pic>
      <xdr:nvPicPr>
        <xdr:cNvPr id="7" name="Picture 1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</xdr:row>
          <xdr:rowOff>9525</xdr:rowOff>
        </xdr:from>
        <xdr:to>
          <xdr:col>0</xdr:col>
          <xdr:colOff>1924050</xdr:colOff>
          <xdr:row>9</xdr:row>
          <xdr:rowOff>104775</xdr:rowOff>
        </xdr:to>
        <xdr:sp macro="" textlink="">
          <xdr:nvSpPr>
            <xdr:cNvPr id="7169" name="OptionButton850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</xdr:row>
          <xdr:rowOff>28575</xdr:rowOff>
        </xdr:from>
        <xdr:to>
          <xdr:col>0</xdr:col>
          <xdr:colOff>1943100</xdr:colOff>
          <xdr:row>10</xdr:row>
          <xdr:rowOff>133350</xdr:rowOff>
        </xdr:to>
        <xdr:sp macro="" textlink="">
          <xdr:nvSpPr>
            <xdr:cNvPr id="7170" name="OptionButton1300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</xdr:row>
          <xdr:rowOff>219075</xdr:rowOff>
        </xdr:from>
        <xdr:to>
          <xdr:col>6</xdr:col>
          <xdr:colOff>200025</xdr:colOff>
          <xdr:row>5</xdr:row>
          <xdr:rowOff>561975</xdr:rowOff>
        </xdr:to>
        <xdr:sp macro="" textlink="">
          <xdr:nvSpPr>
            <xdr:cNvPr id="7171" name="CommandButtonReset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0</xdr:row>
      <xdr:rowOff>66675</xdr:rowOff>
    </xdr:from>
    <xdr:to>
      <xdr:col>0</xdr:col>
      <xdr:colOff>638175</xdr:colOff>
      <xdr:row>2</xdr:row>
      <xdr:rowOff>381000</xdr:rowOff>
    </xdr:to>
    <xdr:pic>
      <xdr:nvPicPr>
        <xdr:cNvPr id="7311" name="Picture 15">
          <a:extLst>
            <a:ext uri="{FF2B5EF4-FFF2-40B4-BE49-F238E27FC236}">
              <a16:creationId xmlns:a16="http://schemas.microsoft.com/office/drawing/2014/main" id="{00000000-0008-0000-0300-00008F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533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466725</xdr:colOff>
      <xdr:row>57</xdr:row>
      <xdr:rowOff>9525</xdr:rowOff>
    </xdr:from>
    <xdr:to>
      <xdr:col>6</xdr:col>
      <xdr:colOff>200025</xdr:colOff>
      <xdr:row>58</xdr:row>
      <xdr:rowOff>9525</xdr:rowOff>
    </xdr:to>
    <xdr:pic>
      <xdr:nvPicPr>
        <xdr:cNvPr id="7312" name="Picture 16">
          <a:extLst>
            <a:ext uri="{FF2B5EF4-FFF2-40B4-BE49-F238E27FC236}">
              <a16:creationId xmlns:a16="http://schemas.microsoft.com/office/drawing/2014/main" id="{00000000-0008-0000-0300-000090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0810875"/>
          <a:ext cx="2524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0</xdr:row>
      <xdr:rowOff>66675</xdr:rowOff>
    </xdr:from>
    <xdr:to>
      <xdr:col>0</xdr:col>
      <xdr:colOff>1047750</xdr:colOff>
      <xdr:row>2</xdr:row>
      <xdr:rowOff>609600</xdr:rowOff>
    </xdr:to>
    <xdr:pic>
      <xdr:nvPicPr>
        <xdr:cNvPr id="7" name="Picture 1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31</xdr:row>
      <xdr:rowOff>95355</xdr:rowOff>
    </xdr:from>
    <xdr:to>
      <xdr:col>6</xdr:col>
      <xdr:colOff>1</xdr:colOff>
      <xdr:row>38</xdr:row>
      <xdr:rowOff>4370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6686655"/>
          <a:ext cx="7096126" cy="104249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40</xdr:row>
      <xdr:rowOff>142875</xdr:rowOff>
    </xdr:from>
    <xdr:to>
      <xdr:col>6</xdr:col>
      <xdr:colOff>9525</xdr:colOff>
      <xdr:row>47</xdr:row>
      <xdr:rowOff>55368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825" y="8191500"/>
          <a:ext cx="7134225" cy="1045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1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1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0.xml"/><Relationship Id="rId5" Type="http://schemas.openxmlformats.org/officeDocument/2006/relationships/image" Target="../media/image11.emf"/><Relationship Id="rId4" Type="http://schemas.openxmlformats.org/officeDocument/2006/relationships/control" Target="../activeX/activeX9.xml"/><Relationship Id="rId9" Type="http://schemas.openxmlformats.org/officeDocument/2006/relationships/image" Target="../media/image13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4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3.xml"/><Relationship Id="rId5" Type="http://schemas.openxmlformats.org/officeDocument/2006/relationships/image" Target="../media/image14.emf"/><Relationship Id="rId4" Type="http://schemas.openxmlformats.org/officeDocument/2006/relationships/control" Target="../activeX/activeX12.xml"/><Relationship Id="rId9" Type="http://schemas.openxmlformats.org/officeDocument/2006/relationships/image" Target="../media/image16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7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1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6.xml"/><Relationship Id="rId5" Type="http://schemas.openxmlformats.org/officeDocument/2006/relationships/image" Target="../media/image17.emf"/><Relationship Id="rId4" Type="http://schemas.openxmlformats.org/officeDocument/2006/relationships/control" Target="../activeX/activeX15.xml"/><Relationship Id="rId9" Type="http://schemas.openxmlformats.org/officeDocument/2006/relationships/image" Target="../media/image19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5">
    <tabColor theme="1"/>
    <pageSetUpPr fitToPage="1"/>
  </sheetPr>
  <dimension ref="A2:H47"/>
  <sheetViews>
    <sheetView showGridLines="0" topLeftCell="A7" zoomScaleNormal="100" workbookViewId="0">
      <selection activeCell="K36" sqref="K36"/>
    </sheetView>
  </sheetViews>
  <sheetFormatPr baseColWidth="10" defaultColWidth="11.42578125" defaultRowHeight="12.75" x14ac:dyDescent="0.2"/>
  <cols>
    <col min="1" max="1" width="42.5703125" customWidth="1"/>
    <col min="2" max="2" width="19.85546875" customWidth="1"/>
    <col min="3" max="3" width="16.5703125" bestFit="1" customWidth="1"/>
    <col min="4" max="5" width="9.28515625" customWidth="1"/>
    <col min="6" max="6" width="6.7109375" customWidth="1"/>
  </cols>
  <sheetData>
    <row r="2" spans="1:6" x14ac:dyDescent="0.2">
      <c r="A2" s="1"/>
      <c r="B2" s="1"/>
      <c r="C2" s="1"/>
      <c r="D2" s="1"/>
      <c r="E2" s="1"/>
      <c r="F2" s="1"/>
    </row>
    <row r="3" spans="1:6" ht="55.5" customHeight="1" x14ac:dyDescent="0.2">
      <c r="A3" s="1"/>
      <c r="B3" s="1"/>
      <c r="C3" s="1"/>
      <c r="D3" s="1"/>
      <c r="E3" s="1"/>
      <c r="F3" s="1"/>
    </row>
    <row r="4" spans="1:6" ht="23.25" x14ac:dyDescent="0.35">
      <c r="A4" s="22" t="s">
        <v>0</v>
      </c>
      <c r="B4" s="22"/>
      <c r="C4" s="22"/>
      <c r="D4" s="22"/>
      <c r="E4" s="22"/>
      <c r="F4" s="22"/>
    </row>
    <row r="5" spans="1:6" s="3" customFormat="1" ht="15" x14ac:dyDescent="0.2">
      <c r="A5" s="2"/>
      <c r="B5" s="2"/>
      <c r="C5" s="2"/>
      <c r="D5" s="2"/>
      <c r="E5" s="2"/>
      <c r="F5" s="2"/>
    </row>
    <row r="6" spans="1:6" s="3" customFormat="1" ht="55.5" customHeight="1" x14ac:dyDescent="0.2">
      <c r="A6" s="2"/>
      <c r="B6" s="2"/>
      <c r="C6" s="2"/>
      <c r="D6" s="2"/>
      <c r="E6" s="2"/>
      <c r="F6" s="2"/>
    </row>
    <row r="7" spans="1:6" s="3" customFormat="1" ht="15" x14ac:dyDescent="0.2">
      <c r="A7" s="4" t="s">
        <v>1</v>
      </c>
      <c r="B7" s="2"/>
      <c r="C7" s="2"/>
      <c r="D7" s="2"/>
      <c r="E7" s="2"/>
      <c r="F7" s="2"/>
    </row>
    <row r="8" spans="1:6" s="3" customFormat="1" ht="5.0999999999999996" customHeight="1" x14ac:dyDescent="0.2">
      <c r="A8" s="10"/>
      <c r="B8" s="11"/>
      <c r="C8" s="11"/>
      <c r="D8" s="11"/>
      <c r="E8" s="11"/>
      <c r="F8" s="11"/>
    </row>
    <row r="9" spans="1:6" s="3" customFormat="1" ht="15" x14ac:dyDescent="0.2">
      <c r="A9" s="2"/>
      <c r="B9" s="2"/>
      <c r="C9" s="2"/>
      <c r="D9" s="2"/>
      <c r="E9" s="2"/>
      <c r="F9" s="2"/>
    </row>
    <row r="10" spans="1:6" s="3" customFormat="1" ht="15" x14ac:dyDescent="0.2">
      <c r="A10" s="2"/>
      <c r="B10" s="2"/>
      <c r="C10" s="2"/>
      <c r="D10" s="2"/>
      <c r="E10" s="2"/>
      <c r="F10" s="2"/>
    </row>
    <row r="11" spans="1:6" s="3" customFormat="1" ht="15" x14ac:dyDescent="0.2"/>
    <row r="12" spans="1:6" s="3" customFormat="1" ht="15" x14ac:dyDescent="0.2">
      <c r="A12" s="4" t="s">
        <v>2</v>
      </c>
    </row>
    <row r="13" spans="1:6" s="3" customFormat="1" ht="5.0999999999999996" customHeight="1" x14ac:dyDescent="0.2">
      <c r="A13" s="10"/>
      <c r="B13" s="5"/>
      <c r="C13" s="5"/>
      <c r="D13" s="5"/>
      <c r="E13" s="5"/>
      <c r="F13" s="5"/>
    </row>
    <row r="14" spans="1:6" s="3" customFormat="1" ht="15" x14ac:dyDescent="0.2"/>
    <row r="15" spans="1:6" s="3" customFormat="1" ht="15" x14ac:dyDescent="0.2"/>
    <row r="16" spans="1:6" s="3" customFormat="1" ht="15" x14ac:dyDescent="0.2"/>
    <row r="17" spans="1:8" s="3" customFormat="1" ht="15" x14ac:dyDescent="0.2"/>
    <row r="18" spans="1:8" s="3" customFormat="1" ht="15" x14ac:dyDescent="0.2"/>
    <row r="19" spans="1:8" s="3" customFormat="1" ht="15" x14ac:dyDescent="0.2">
      <c r="A19" s="4" t="s">
        <v>3</v>
      </c>
    </row>
    <row r="20" spans="1:8" s="3" customFormat="1" ht="5.0999999999999996" customHeight="1" x14ac:dyDescent="0.2">
      <c r="A20" s="10"/>
      <c r="B20" s="5"/>
      <c r="C20" s="5"/>
      <c r="D20" s="5"/>
      <c r="E20" s="5"/>
      <c r="F20" s="5"/>
    </row>
    <row r="21" spans="1:8" s="3" customFormat="1" ht="18" x14ac:dyDescent="0.2">
      <c r="A21" s="3" t="s">
        <v>4</v>
      </c>
      <c r="B21" s="32">
        <v>0</v>
      </c>
      <c r="C21" s="3" t="s">
        <v>5</v>
      </c>
    </row>
    <row r="22" spans="1:8" s="3" customFormat="1" ht="18" x14ac:dyDescent="0.2">
      <c r="A22" s="3" t="s">
        <v>6</v>
      </c>
      <c r="B22" s="32">
        <v>0</v>
      </c>
    </row>
    <row r="23" spans="1:8" s="3" customFormat="1" ht="18" x14ac:dyDescent="0.2">
      <c r="A23" s="3" t="s">
        <v>7</v>
      </c>
      <c r="B23" s="32">
        <v>0</v>
      </c>
    </row>
    <row r="24" spans="1:8" s="3" customFormat="1" ht="15" x14ac:dyDescent="0.2">
      <c r="B24" s="13"/>
    </row>
    <row r="25" spans="1:8" s="3" customFormat="1" ht="15" x14ac:dyDescent="0.2">
      <c r="A25" s="4" t="s">
        <v>8</v>
      </c>
      <c r="B25" s="13"/>
    </row>
    <row r="26" spans="1:8" s="3" customFormat="1" ht="5.0999999999999996" customHeight="1" x14ac:dyDescent="0.2">
      <c r="A26" s="5"/>
      <c r="B26" s="5"/>
      <c r="C26" s="5"/>
      <c r="D26" s="5"/>
      <c r="E26" s="5"/>
      <c r="F26" s="5"/>
    </row>
    <row r="27" spans="1:8" s="3" customFormat="1" ht="15" customHeight="1" x14ac:dyDescent="0.2">
      <c r="D27" s="17" t="s">
        <v>9</v>
      </c>
      <c r="E27" s="18" t="s">
        <v>10</v>
      </c>
    </row>
    <row r="28" spans="1:8" s="3" customFormat="1" ht="15" x14ac:dyDescent="0.2">
      <c r="A28" s="3" t="s">
        <v>11</v>
      </c>
      <c r="B28" s="6">
        <f>B21/1000</f>
        <v>0</v>
      </c>
      <c r="C28" s="3" t="s">
        <v>12</v>
      </c>
      <c r="D28" s="6">
        <v>0</v>
      </c>
      <c r="E28" s="6">
        <v>0</v>
      </c>
      <c r="F28" s="6" t="s">
        <v>13</v>
      </c>
      <c r="H28" s="14"/>
    </row>
    <row r="29" spans="1:8" s="3" customFormat="1" ht="15" x14ac:dyDescent="0.2">
      <c r="A29" s="3" t="s">
        <v>14</v>
      </c>
      <c r="B29" s="8">
        <f>B22</f>
        <v>0</v>
      </c>
      <c r="C29" s="3" t="s">
        <v>15</v>
      </c>
      <c r="D29" s="6">
        <v>0</v>
      </c>
      <c r="E29" s="6">
        <v>0</v>
      </c>
      <c r="F29" s="15" t="s">
        <v>16</v>
      </c>
    </row>
    <row r="30" spans="1:8" s="3" customFormat="1" ht="15" x14ac:dyDescent="0.2">
      <c r="A30" s="3" t="s">
        <v>17</v>
      </c>
      <c r="B30" s="8">
        <f>B23</f>
        <v>0</v>
      </c>
      <c r="C30" s="3" t="s">
        <v>18</v>
      </c>
      <c r="D30" s="6">
        <v>0</v>
      </c>
      <c r="E30" s="6">
        <v>0</v>
      </c>
      <c r="F30" s="15" t="s">
        <v>19</v>
      </c>
    </row>
    <row r="31" spans="1:8" s="3" customFormat="1" ht="15.75" x14ac:dyDescent="0.25">
      <c r="A31" s="3" t="s">
        <v>46</v>
      </c>
      <c r="B31" s="7">
        <f>B28*D28+B29*D29+B30*D30</f>
        <v>0</v>
      </c>
      <c r="C31" s="3" t="s">
        <v>20</v>
      </c>
    </row>
    <row r="32" spans="1:8" ht="15.75" x14ac:dyDescent="0.25">
      <c r="A32" s="3" t="s">
        <v>47</v>
      </c>
      <c r="B32" s="16">
        <f>B28*E28+B29*E29+B30*E30</f>
        <v>0</v>
      </c>
      <c r="C32" s="3" t="s">
        <v>20</v>
      </c>
    </row>
    <row r="35" spans="1:8" x14ac:dyDescent="0.2">
      <c r="A35" s="9" t="s">
        <v>21</v>
      </c>
    </row>
    <row r="36" spans="1:8" x14ac:dyDescent="0.2">
      <c r="A36" s="19" t="s">
        <v>22</v>
      </c>
      <c r="H36" s="14"/>
    </row>
    <row r="37" spans="1:8" x14ac:dyDescent="0.2">
      <c r="A37" s="19" t="s">
        <v>23</v>
      </c>
    </row>
    <row r="38" spans="1:8" x14ac:dyDescent="0.2">
      <c r="A38" t="s">
        <v>24</v>
      </c>
    </row>
    <row r="39" spans="1:8" x14ac:dyDescent="0.2">
      <c r="A39" t="s">
        <v>25</v>
      </c>
    </row>
    <row r="40" spans="1:8" x14ac:dyDescent="0.2">
      <c r="A40" s="19" t="s">
        <v>26</v>
      </c>
    </row>
    <row r="41" spans="1:8" x14ac:dyDescent="0.2">
      <c r="A41" t="s">
        <v>27</v>
      </c>
    </row>
    <row r="43" spans="1:8" ht="12.75" customHeight="1" x14ac:dyDescent="0.2">
      <c r="A43" s="23" t="s">
        <v>28</v>
      </c>
      <c r="B43" s="24"/>
      <c r="C43" s="24"/>
      <c r="D43" s="24"/>
      <c r="E43" s="24"/>
      <c r="F43" s="25"/>
      <c r="G43" s="12"/>
      <c r="H43" s="12"/>
    </row>
    <row r="44" spans="1:8" ht="12.75" customHeight="1" x14ac:dyDescent="0.2">
      <c r="A44" s="26"/>
      <c r="B44" s="27"/>
      <c r="C44" s="27"/>
      <c r="D44" s="27"/>
      <c r="E44" s="27"/>
      <c r="F44" s="28"/>
      <c r="G44" s="12"/>
      <c r="H44" s="12"/>
    </row>
    <row r="45" spans="1:8" ht="12.75" customHeight="1" x14ac:dyDescent="0.2">
      <c r="A45" s="26"/>
      <c r="B45" s="27"/>
      <c r="C45" s="27"/>
      <c r="D45" s="27"/>
      <c r="E45" s="27"/>
      <c r="F45" s="28"/>
      <c r="G45" s="12"/>
      <c r="H45" s="12"/>
    </row>
    <row r="46" spans="1:8" ht="12.75" customHeight="1" x14ac:dyDescent="0.2">
      <c r="A46" s="26"/>
      <c r="B46" s="27"/>
      <c r="C46" s="27"/>
      <c r="D46" s="27"/>
      <c r="E46" s="27"/>
      <c r="F46" s="28"/>
      <c r="G46" s="12"/>
      <c r="H46" s="12"/>
    </row>
    <row r="47" spans="1:8" ht="12.75" customHeight="1" x14ac:dyDescent="0.2">
      <c r="A47" s="29"/>
      <c r="B47" s="30"/>
      <c r="C47" s="30"/>
      <c r="D47" s="30"/>
      <c r="E47" s="30"/>
      <c r="F47" s="31"/>
      <c r="G47" s="12"/>
      <c r="H47" s="12"/>
    </row>
  </sheetData>
  <sheetProtection sheet="1" objects="1" scenarios="1" selectLockedCells="1"/>
  <mergeCells count="2">
    <mergeCell ref="A4:F4"/>
    <mergeCell ref="A43:F47"/>
  </mergeCells>
  <conditionalFormatting sqref="B32">
    <cfRule type="expression" dxfId="3" priority="1" stopIfTrue="1">
      <formula>$B$32=#REF!</formula>
    </cfRule>
  </conditionalFormatting>
  <dataValidations count="2">
    <dataValidation type="whole" allowBlank="1" showInputMessage="1" showErrorMessage="1" sqref="B22:B23" xr:uid="{00000000-0002-0000-0000-000000000000}">
      <formula1>0</formula1>
      <formula2>50</formula2>
    </dataValidation>
    <dataValidation type="decimal" allowBlank="1" showInputMessage="1" showErrorMessage="1" sqref="B21" xr:uid="{00000000-0002-0000-0000-000001000000}">
      <formula1>0</formula1>
      <formula2>100000</formula2>
    </dataValidation>
  </dataValidations>
  <pageMargins left="0.98425196850393704" right="0.98425196850393704" top="0.51181102362204722" bottom="0.78740157480314965" header="0.51181102362204722" footer="0.51181102362204722"/>
  <pageSetup paperSize="9" scale="70" orientation="portrait" r:id="rId1"/>
  <headerFooter alignWithMargins="0">
    <oddFooter>&amp;L&amp;8By:Christian Ganahl&amp;C&amp;8 Date:&amp;D&amp;R&amp;8Revision: 0</oddFooter>
  </headerFooter>
  <drawing r:id="rId2"/>
  <legacyDrawing r:id="rId3"/>
  <controls>
    <mc:AlternateContent xmlns:mc="http://schemas.openxmlformats.org/markup-compatibility/2006">
      <mc:Choice Requires="x14">
        <control shapeId="5183" r:id="rId4" name="OptionButtonMTP">
          <controlPr locked="0" defaultSize="0" autoLine="0" r:id="rId5">
            <anchor moveWithCells="1">
              <from>
                <xdr:col>0</xdr:col>
                <xdr:colOff>47625</xdr:colOff>
                <xdr:row>15</xdr:row>
                <xdr:rowOff>152400</xdr:rowOff>
              </from>
              <to>
                <xdr:col>0</xdr:col>
                <xdr:colOff>1990725</xdr:colOff>
                <xdr:row>17</xdr:row>
                <xdr:rowOff>76200</xdr:rowOff>
              </to>
            </anchor>
          </controlPr>
        </control>
      </mc:Choice>
      <mc:Fallback>
        <control shapeId="5183" r:id="rId4" name="OptionButtonMTP"/>
      </mc:Fallback>
    </mc:AlternateContent>
    <mc:AlternateContent xmlns:mc="http://schemas.openxmlformats.org/markup-compatibility/2006">
      <mc:Choice Requires="x14">
        <control shapeId="5182" r:id="rId6" name="OptionButtonQUAD">
          <controlPr locked="0" defaultSize="0" autoLine="0" r:id="rId7">
            <anchor moveWithCells="1">
              <from>
                <xdr:col>0</xdr:col>
                <xdr:colOff>47625</xdr:colOff>
                <xdr:row>14</xdr:row>
                <xdr:rowOff>123825</xdr:rowOff>
              </from>
              <to>
                <xdr:col>0</xdr:col>
                <xdr:colOff>1990725</xdr:colOff>
                <xdr:row>16</xdr:row>
                <xdr:rowOff>47625</xdr:rowOff>
              </to>
            </anchor>
          </controlPr>
        </control>
      </mc:Choice>
      <mc:Fallback>
        <control shapeId="5182" r:id="rId6" name="OptionButtonQUAD"/>
      </mc:Fallback>
    </mc:AlternateContent>
    <mc:AlternateContent xmlns:mc="http://schemas.openxmlformats.org/markup-compatibility/2006">
      <mc:Choice Requires="x14">
        <control shapeId="5157" r:id="rId8" name="OptionButtonDUO">
          <controlPr locked="0" defaultSize="0" autoLine="0" r:id="rId9">
            <anchor moveWithCells="1">
              <from>
                <xdr:col>0</xdr:col>
                <xdr:colOff>47625</xdr:colOff>
                <xdr:row>13</xdr:row>
                <xdr:rowOff>66675</xdr:rowOff>
              </from>
              <to>
                <xdr:col>0</xdr:col>
                <xdr:colOff>1990725</xdr:colOff>
                <xdr:row>14</xdr:row>
                <xdr:rowOff>180975</xdr:rowOff>
              </to>
            </anchor>
          </controlPr>
        </control>
      </mc:Choice>
      <mc:Fallback>
        <control shapeId="5157" r:id="rId8" name="OptionButtonDUO"/>
      </mc:Fallback>
    </mc:AlternateContent>
    <mc:AlternateContent xmlns:mc="http://schemas.openxmlformats.org/markup-compatibility/2006">
      <mc:Choice Requires="x14">
        <control shapeId="5125" r:id="rId10" name="CommandButtonReset">
          <controlPr defaultSize="0" autoLine="0" r:id="rId11">
            <anchor moveWithCells="1">
              <from>
                <xdr:col>4</xdr:col>
                <xdr:colOff>28575</xdr:colOff>
                <xdr:row>5</xdr:row>
                <xdr:rowOff>238125</xdr:rowOff>
              </from>
              <to>
                <xdr:col>6</xdr:col>
                <xdr:colOff>180975</xdr:colOff>
                <xdr:row>5</xdr:row>
                <xdr:rowOff>561975</xdr:rowOff>
              </to>
            </anchor>
          </controlPr>
        </control>
      </mc:Choice>
      <mc:Fallback>
        <control shapeId="5125" r:id="rId10" name="CommandButtonReset"/>
      </mc:Fallback>
    </mc:AlternateContent>
    <mc:AlternateContent xmlns:mc="http://schemas.openxmlformats.org/markup-compatibility/2006">
      <mc:Choice Requires="x14">
        <control shapeId="5124" r:id="rId12" name="OptionButton1550">
          <controlPr locked="0" defaultSize="0" autoLine="0" r:id="rId13">
            <anchor moveWithCells="1">
              <from>
                <xdr:col>1</xdr:col>
                <xdr:colOff>390525</xdr:colOff>
                <xdr:row>9</xdr:row>
                <xdr:rowOff>47625</xdr:rowOff>
              </from>
              <to>
                <xdr:col>2</xdr:col>
                <xdr:colOff>1009650</xdr:colOff>
                <xdr:row>10</xdr:row>
                <xdr:rowOff>161925</xdr:rowOff>
              </to>
            </anchor>
          </controlPr>
        </control>
      </mc:Choice>
      <mc:Fallback>
        <control shapeId="5124" r:id="rId12" name="OptionButton1550"/>
      </mc:Fallback>
    </mc:AlternateContent>
    <mc:AlternateContent xmlns:mc="http://schemas.openxmlformats.org/markup-compatibility/2006">
      <mc:Choice Requires="x14">
        <control shapeId="5123" r:id="rId14" name="OptionButton1310">
          <controlPr locked="0" defaultSize="0" autoLine="0" r:id="rId15">
            <anchor moveWithCells="1">
              <from>
                <xdr:col>1</xdr:col>
                <xdr:colOff>390525</xdr:colOff>
                <xdr:row>8</xdr:row>
                <xdr:rowOff>9525</xdr:rowOff>
              </from>
              <to>
                <xdr:col>2</xdr:col>
                <xdr:colOff>1009650</xdr:colOff>
                <xdr:row>9</xdr:row>
                <xdr:rowOff>123825</xdr:rowOff>
              </to>
            </anchor>
          </controlPr>
        </control>
      </mc:Choice>
      <mc:Fallback>
        <control shapeId="5123" r:id="rId14" name="OptionButton1310"/>
      </mc:Fallback>
    </mc:AlternateContent>
    <mc:AlternateContent xmlns:mc="http://schemas.openxmlformats.org/markup-compatibility/2006">
      <mc:Choice Requires="x14">
        <control shapeId="5122" r:id="rId16" name="OptionButton1300">
          <controlPr locked="0" defaultSize="0" autoLine="0" r:id="rId17">
            <anchor moveWithCells="1">
              <from>
                <xdr:col>0</xdr:col>
                <xdr:colOff>57150</xdr:colOff>
                <xdr:row>9</xdr:row>
                <xdr:rowOff>47625</xdr:rowOff>
              </from>
              <to>
                <xdr:col>0</xdr:col>
                <xdr:colOff>2000250</xdr:colOff>
                <xdr:row>10</xdr:row>
                <xdr:rowOff>161925</xdr:rowOff>
              </to>
            </anchor>
          </controlPr>
        </control>
      </mc:Choice>
      <mc:Fallback>
        <control shapeId="5122" r:id="rId16" name="OptionButton1300"/>
      </mc:Fallback>
    </mc:AlternateContent>
    <mc:AlternateContent xmlns:mc="http://schemas.openxmlformats.org/markup-compatibility/2006">
      <mc:Choice Requires="x14">
        <control shapeId="5121" r:id="rId18" name="OptionButton850">
          <controlPr locked="0" defaultSize="0" autoLine="0" r:id="rId19">
            <anchor moveWithCells="1">
              <from>
                <xdr:col>0</xdr:col>
                <xdr:colOff>66675</xdr:colOff>
                <xdr:row>8</xdr:row>
                <xdr:rowOff>9525</xdr:rowOff>
              </from>
              <to>
                <xdr:col>0</xdr:col>
                <xdr:colOff>2009775</xdr:colOff>
                <xdr:row>9</xdr:row>
                <xdr:rowOff>123825</xdr:rowOff>
              </to>
            </anchor>
          </controlPr>
        </control>
      </mc:Choice>
      <mc:Fallback>
        <control shapeId="5121" r:id="rId18" name="OptionButton850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rgb="FF7030A0"/>
    <pageSetUpPr fitToPage="1"/>
  </sheetPr>
  <dimension ref="A2:H39"/>
  <sheetViews>
    <sheetView showGridLines="0" zoomScaleNormal="100" workbookViewId="0">
      <selection activeCell="B15" sqref="B15"/>
    </sheetView>
  </sheetViews>
  <sheetFormatPr baseColWidth="10" defaultColWidth="11.42578125" defaultRowHeight="12.75" x14ac:dyDescent="0.2"/>
  <cols>
    <col min="1" max="1" width="42.5703125" customWidth="1"/>
    <col min="2" max="2" width="19.85546875" customWidth="1"/>
    <col min="3" max="3" width="16.5703125" bestFit="1" customWidth="1"/>
    <col min="4" max="5" width="9.28515625" customWidth="1"/>
    <col min="6" max="6" width="6.7109375" customWidth="1"/>
  </cols>
  <sheetData>
    <row r="2" spans="1:6" x14ac:dyDescent="0.2">
      <c r="A2" s="1"/>
      <c r="B2" s="1"/>
      <c r="C2" s="1"/>
      <c r="D2" s="1"/>
      <c r="E2" s="1"/>
      <c r="F2" s="1"/>
    </row>
    <row r="3" spans="1:6" ht="55.5" customHeight="1" x14ac:dyDescent="0.2">
      <c r="A3" s="1"/>
      <c r="B3" s="1"/>
      <c r="C3" s="1"/>
      <c r="D3" s="1"/>
      <c r="E3" s="1"/>
      <c r="F3" s="1"/>
    </row>
    <row r="4" spans="1:6" ht="23.25" x14ac:dyDescent="0.35">
      <c r="A4" s="22" t="s">
        <v>29</v>
      </c>
      <c r="B4" s="22"/>
      <c r="C4" s="22"/>
      <c r="D4" s="22"/>
      <c r="E4" s="22"/>
      <c r="F4" s="22"/>
    </row>
    <row r="5" spans="1:6" s="3" customFormat="1" ht="15" x14ac:dyDescent="0.2">
      <c r="A5" s="2"/>
      <c r="B5" s="2"/>
      <c r="C5" s="2"/>
      <c r="D5" s="2"/>
      <c r="E5" s="2"/>
      <c r="F5" s="2"/>
    </row>
    <row r="6" spans="1:6" s="3" customFormat="1" ht="55.5" customHeight="1" x14ac:dyDescent="0.2">
      <c r="A6" s="2"/>
      <c r="B6" s="2"/>
      <c r="C6" s="2"/>
      <c r="D6" s="2"/>
      <c r="E6" s="2"/>
      <c r="F6" s="2"/>
    </row>
    <row r="7" spans="1:6" s="3" customFormat="1" ht="15" x14ac:dyDescent="0.2">
      <c r="A7" s="4" t="s">
        <v>1</v>
      </c>
      <c r="B7" s="2"/>
      <c r="C7" s="2"/>
      <c r="D7" s="2"/>
      <c r="E7" s="2"/>
      <c r="F7" s="2"/>
    </row>
    <row r="8" spans="1:6" s="3" customFormat="1" ht="5.0999999999999996" customHeight="1" x14ac:dyDescent="0.2">
      <c r="A8" s="10"/>
      <c r="B8" s="11"/>
      <c r="C8" s="11"/>
      <c r="D8" s="11"/>
      <c r="E8" s="11"/>
      <c r="F8" s="11"/>
    </row>
    <row r="9" spans="1:6" s="3" customFormat="1" ht="15" x14ac:dyDescent="0.2">
      <c r="A9" s="2"/>
      <c r="B9" s="2"/>
      <c r="C9" s="2"/>
      <c r="D9" s="2"/>
      <c r="E9" s="2"/>
      <c r="F9" s="2"/>
    </row>
    <row r="10" spans="1:6" s="3" customFormat="1" ht="15" x14ac:dyDescent="0.2">
      <c r="A10" s="2"/>
      <c r="B10" s="2"/>
      <c r="C10" s="2"/>
      <c r="D10" s="2"/>
      <c r="E10" s="2"/>
      <c r="F10" s="2"/>
    </row>
    <row r="11" spans="1:6" s="3" customFormat="1" ht="15" x14ac:dyDescent="0.2"/>
    <row r="12" spans="1:6" s="3" customFormat="1" ht="15" x14ac:dyDescent="0.2"/>
    <row r="13" spans="1:6" s="3" customFormat="1" ht="15" x14ac:dyDescent="0.2">
      <c r="A13" s="4" t="s">
        <v>30</v>
      </c>
    </row>
    <row r="14" spans="1:6" s="3" customFormat="1" ht="5.0999999999999996" customHeight="1" x14ac:dyDescent="0.2">
      <c r="A14" s="10"/>
      <c r="B14" s="5"/>
      <c r="C14" s="5"/>
      <c r="D14" s="5"/>
      <c r="E14" s="5"/>
      <c r="F14" s="5"/>
    </row>
    <row r="15" spans="1:6" s="3" customFormat="1" ht="18" x14ac:dyDescent="0.2">
      <c r="A15" s="3" t="s">
        <v>4</v>
      </c>
      <c r="B15" s="33">
        <v>0</v>
      </c>
      <c r="C15" s="3" t="s">
        <v>5</v>
      </c>
    </row>
    <row r="16" spans="1:6" s="3" customFormat="1" ht="18" x14ac:dyDescent="0.2">
      <c r="A16" s="3" t="s">
        <v>6</v>
      </c>
      <c r="B16" s="33">
        <v>0</v>
      </c>
    </row>
    <row r="17" spans="1:8" s="3" customFormat="1" ht="15" x14ac:dyDescent="0.2">
      <c r="B17" s="13"/>
    </row>
    <row r="18" spans="1:8" s="3" customFormat="1" ht="15" x14ac:dyDescent="0.2">
      <c r="A18" s="4" t="s">
        <v>31</v>
      </c>
      <c r="B18" s="13"/>
    </row>
    <row r="19" spans="1:8" s="3" customFormat="1" ht="5.0999999999999996" customHeight="1" x14ac:dyDescent="0.2">
      <c r="A19" s="5"/>
      <c r="B19" s="5"/>
      <c r="C19" s="5"/>
      <c r="D19" s="5"/>
      <c r="E19" s="5"/>
      <c r="F19" s="5"/>
    </row>
    <row r="20" spans="1:8" s="3" customFormat="1" ht="15" customHeight="1" x14ac:dyDescent="0.2">
      <c r="D20" s="17" t="s">
        <v>9</v>
      </c>
      <c r="E20" s="18" t="s">
        <v>10</v>
      </c>
    </row>
    <row r="21" spans="1:8" s="3" customFormat="1" ht="15" x14ac:dyDescent="0.2">
      <c r="A21" s="3" t="s">
        <v>11</v>
      </c>
      <c r="B21" s="6">
        <f>B15/1000</f>
        <v>0</v>
      </c>
      <c r="C21" s="3" t="s">
        <v>12</v>
      </c>
      <c r="D21" s="6">
        <v>-0.3</v>
      </c>
      <c r="E21" s="6">
        <v>-0.3</v>
      </c>
      <c r="F21" s="6" t="s">
        <v>13</v>
      </c>
      <c r="H21" s="14"/>
    </row>
    <row r="22" spans="1:8" s="3" customFormat="1" ht="15" x14ac:dyDescent="0.2">
      <c r="A22" s="3" t="s">
        <v>14</v>
      </c>
      <c r="B22" s="8">
        <f>B16</f>
        <v>0</v>
      </c>
      <c r="C22" s="3" t="s">
        <v>15</v>
      </c>
      <c r="D22" s="6">
        <v>-0.6</v>
      </c>
      <c r="E22" s="6">
        <v>-1</v>
      </c>
      <c r="F22" s="15" t="s">
        <v>16</v>
      </c>
    </row>
    <row r="23" spans="1:8" s="3" customFormat="1" ht="15.75" x14ac:dyDescent="0.25">
      <c r="A23" s="3" t="s">
        <v>46</v>
      </c>
      <c r="B23" s="7">
        <f>B21*D21+B22*D22</f>
        <v>0</v>
      </c>
      <c r="C23" s="3" t="s">
        <v>20</v>
      </c>
    </row>
    <row r="24" spans="1:8" ht="15.75" x14ac:dyDescent="0.25">
      <c r="A24" s="3" t="s">
        <v>47</v>
      </c>
      <c r="B24" s="16">
        <f>B21*E21+B22*E22</f>
        <v>0</v>
      </c>
      <c r="C24" s="3" t="s">
        <v>20</v>
      </c>
    </row>
    <row r="27" spans="1:8" x14ac:dyDescent="0.2">
      <c r="A27" s="9" t="s">
        <v>21</v>
      </c>
    </row>
    <row r="28" spans="1:8" x14ac:dyDescent="0.2">
      <c r="A28" s="19" t="s">
        <v>22</v>
      </c>
      <c r="H28" s="14"/>
    </row>
    <row r="29" spans="1:8" x14ac:dyDescent="0.2">
      <c r="A29" s="19" t="s">
        <v>32</v>
      </c>
    </row>
    <row r="30" spans="1:8" x14ac:dyDescent="0.2">
      <c r="A30" s="19" t="s">
        <v>33</v>
      </c>
    </row>
    <row r="31" spans="1:8" x14ac:dyDescent="0.2">
      <c r="A31" s="19"/>
    </row>
    <row r="32" spans="1:8" x14ac:dyDescent="0.2">
      <c r="A32" s="19"/>
    </row>
    <row r="35" spans="1:8" ht="12.75" customHeight="1" x14ac:dyDescent="0.2">
      <c r="A35" s="23" t="s">
        <v>28</v>
      </c>
      <c r="B35" s="24"/>
      <c r="C35" s="24"/>
      <c r="D35" s="24"/>
      <c r="E35" s="24"/>
      <c r="F35" s="25"/>
      <c r="G35" s="12"/>
      <c r="H35" s="12"/>
    </row>
    <row r="36" spans="1:8" ht="12.75" customHeight="1" x14ac:dyDescent="0.2">
      <c r="A36" s="26"/>
      <c r="B36" s="27"/>
      <c r="C36" s="27"/>
      <c r="D36" s="27"/>
      <c r="E36" s="27"/>
      <c r="F36" s="28"/>
      <c r="G36" s="12"/>
      <c r="H36" s="12"/>
    </row>
    <row r="37" spans="1:8" ht="12.75" customHeight="1" x14ac:dyDescent="0.2">
      <c r="A37" s="26"/>
      <c r="B37" s="27"/>
      <c r="C37" s="27"/>
      <c r="D37" s="27"/>
      <c r="E37" s="27"/>
      <c r="F37" s="28"/>
      <c r="G37" s="12"/>
      <c r="H37" s="12"/>
    </row>
    <row r="38" spans="1:8" ht="12.75" customHeight="1" x14ac:dyDescent="0.2">
      <c r="A38" s="26"/>
      <c r="B38" s="27"/>
      <c r="C38" s="27"/>
      <c r="D38" s="27"/>
      <c r="E38" s="27"/>
      <c r="F38" s="28"/>
      <c r="G38" s="12"/>
      <c r="H38" s="12"/>
    </row>
    <row r="39" spans="1:8" ht="12.75" customHeight="1" x14ac:dyDescent="0.2">
      <c r="A39" s="29"/>
      <c r="B39" s="30"/>
      <c r="C39" s="30"/>
      <c r="D39" s="30"/>
      <c r="E39" s="30"/>
      <c r="F39" s="31"/>
      <c r="G39" s="12"/>
      <c r="H39" s="12"/>
    </row>
  </sheetData>
  <sheetProtection sheet="1" objects="1" scenarios="1" selectLockedCells="1"/>
  <mergeCells count="2">
    <mergeCell ref="A4:F4"/>
    <mergeCell ref="A35:F39"/>
  </mergeCells>
  <conditionalFormatting sqref="B24">
    <cfRule type="expression" dxfId="2" priority="1" stopIfTrue="1">
      <formula>$B$24=#REF!</formula>
    </cfRule>
  </conditionalFormatting>
  <dataValidations count="2">
    <dataValidation type="decimal" allowBlank="1" showInputMessage="1" showErrorMessage="1" sqref="B15" xr:uid="{00000000-0002-0000-0100-000000000000}">
      <formula1>0</formula1>
      <formula2>100000</formula2>
    </dataValidation>
    <dataValidation type="whole" allowBlank="1" showInputMessage="1" showErrorMessage="1" sqref="B16" xr:uid="{00000000-0002-0000-0100-000001000000}">
      <formula1>0</formula1>
      <formula2>50</formula2>
    </dataValidation>
  </dataValidations>
  <pageMargins left="0.98425196850393704" right="0.98425196850393704" top="0.51181102362204722" bottom="0.78740157480314965" header="0.51181102362204722" footer="0.51181102362204722"/>
  <pageSetup paperSize="9" scale="70" orientation="portrait" r:id="rId1"/>
  <headerFooter alignWithMargins="0">
    <oddFooter>&amp;L&amp;8By:Christian Ganahl&amp;C&amp;8 Date:&amp;D&amp;R&amp;8Revision: 0</oddFooter>
  </headerFooter>
  <drawing r:id="rId2"/>
  <legacyDrawing r:id="rId3"/>
  <controls>
    <mc:AlternateContent xmlns:mc="http://schemas.openxmlformats.org/markup-compatibility/2006">
      <mc:Choice Requires="x14">
        <control shapeId="4101" r:id="rId4" name="CommandButtonReset">
          <controlPr defaultSize="0" autoLine="0" r:id="rId5">
            <anchor moveWithCells="1">
              <from>
                <xdr:col>4</xdr:col>
                <xdr:colOff>28575</xdr:colOff>
                <xdr:row>5</xdr:row>
                <xdr:rowOff>238125</xdr:rowOff>
              </from>
              <to>
                <xdr:col>6</xdr:col>
                <xdr:colOff>180975</xdr:colOff>
                <xdr:row>5</xdr:row>
                <xdr:rowOff>561975</xdr:rowOff>
              </to>
            </anchor>
          </controlPr>
        </control>
      </mc:Choice>
      <mc:Fallback>
        <control shapeId="4101" r:id="rId4" name="CommandButtonReset"/>
      </mc:Fallback>
    </mc:AlternateContent>
    <mc:AlternateContent xmlns:mc="http://schemas.openxmlformats.org/markup-compatibility/2006">
      <mc:Choice Requires="x14">
        <control shapeId="4100" r:id="rId6" name="OptionButton1550">
          <controlPr locked="0" defaultSize="0" autoLine="0" r:id="rId7">
            <anchor moveWithCells="1">
              <from>
                <xdr:col>0</xdr:col>
                <xdr:colOff>66675</xdr:colOff>
                <xdr:row>9</xdr:row>
                <xdr:rowOff>47625</xdr:rowOff>
              </from>
              <to>
                <xdr:col>0</xdr:col>
                <xdr:colOff>2009775</xdr:colOff>
                <xdr:row>10</xdr:row>
                <xdr:rowOff>161925</xdr:rowOff>
              </to>
            </anchor>
          </controlPr>
        </control>
      </mc:Choice>
      <mc:Fallback>
        <control shapeId="4100" r:id="rId6" name="OptionButton1550"/>
      </mc:Fallback>
    </mc:AlternateContent>
    <mc:AlternateContent xmlns:mc="http://schemas.openxmlformats.org/markup-compatibility/2006">
      <mc:Choice Requires="x14">
        <control shapeId="4099" r:id="rId8" name="OptionButton1310">
          <controlPr locked="0" defaultSize="0" autoLine="0" r:id="rId9">
            <anchor moveWithCells="1">
              <from>
                <xdr:col>0</xdr:col>
                <xdr:colOff>66675</xdr:colOff>
                <xdr:row>8</xdr:row>
                <xdr:rowOff>28575</xdr:rowOff>
              </from>
              <to>
                <xdr:col>0</xdr:col>
                <xdr:colOff>2009775</xdr:colOff>
                <xdr:row>9</xdr:row>
                <xdr:rowOff>142875</xdr:rowOff>
              </to>
            </anchor>
          </controlPr>
        </control>
      </mc:Choice>
      <mc:Fallback>
        <control shapeId="4099" r:id="rId8" name="OptionButton1310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rgb="FF00B0F0"/>
    <pageSetUpPr fitToPage="1"/>
  </sheetPr>
  <dimension ref="A2:H39"/>
  <sheetViews>
    <sheetView showGridLines="0" zoomScaleNormal="100" workbookViewId="0">
      <selection activeCell="B15" sqref="B15"/>
    </sheetView>
  </sheetViews>
  <sheetFormatPr baseColWidth="10" defaultColWidth="11.42578125" defaultRowHeight="12.75" x14ac:dyDescent="0.2"/>
  <cols>
    <col min="1" max="1" width="42.5703125" customWidth="1"/>
    <col min="2" max="2" width="19.85546875" customWidth="1"/>
    <col min="3" max="3" width="16.5703125" bestFit="1" customWidth="1"/>
    <col min="4" max="5" width="9.28515625" customWidth="1"/>
    <col min="6" max="6" width="6.7109375" customWidth="1"/>
  </cols>
  <sheetData>
    <row r="2" spans="1:6" x14ac:dyDescent="0.2">
      <c r="A2" s="1"/>
      <c r="B2" s="1"/>
      <c r="C2" s="1"/>
      <c r="D2" s="1"/>
      <c r="E2" s="1"/>
      <c r="F2" s="1"/>
    </row>
    <row r="3" spans="1:6" ht="55.5" customHeight="1" x14ac:dyDescent="0.2">
      <c r="A3" s="1"/>
      <c r="B3" s="1"/>
      <c r="C3" s="1"/>
      <c r="D3" s="1"/>
      <c r="E3" s="1"/>
      <c r="F3" s="1"/>
    </row>
    <row r="4" spans="1:6" ht="23.25" x14ac:dyDescent="0.35">
      <c r="A4" s="22" t="s">
        <v>34</v>
      </c>
      <c r="B4" s="22"/>
      <c r="C4" s="22"/>
      <c r="D4" s="22"/>
      <c r="E4" s="22"/>
      <c r="F4" s="22"/>
    </row>
    <row r="5" spans="1:6" s="3" customFormat="1" ht="15" x14ac:dyDescent="0.2">
      <c r="A5" s="2"/>
      <c r="B5" s="2"/>
      <c r="C5" s="2"/>
      <c r="D5" s="2"/>
      <c r="E5" s="2"/>
      <c r="F5" s="2"/>
    </row>
    <row r="6" spans="1:6" s="3" customFormat="1" ht="55.5" customHeight="1" x14ac:dyDescent="0.2">
      <c r="A6" s="2"/>
      <c r="B6" s="2"/>
      <c r="C6" s="2"/>
      <c r="D6" s="2"/>
      <c r="E6" s="2"/>
      <c r="F6" s="2"/>
    </row>
    <row r="7" spans="1:6" s="3" customFormat="1" ht="15" x14ac:dyDescent="0.2">
      <c r="A7" s="4" t="s">
        <v>1</v>
      </c>
      <c r="B7" s="2"/>
      <c r="C7" s="2"/>
      <c r="D7" s="2"/>
      <c r="E7" s="2"/>
      <c r="F7" s="2"/>
    </row>
    <row r="8" spans="1:6" s="3" customFormat="1" ht="5.0999999999999996" customHeight="1" x14ac:dyDescent="0.2">
      <c r="A8" s="10"/>
      <c r="B8" s="11"/>
      <c r="C8" s="11"/>
      <c r="D8" s="11"/>
      <c r="E8" s="11"/>
      <c r="F8" s="11"/>
    </row>
    <row r="9" spans="1:6" s="3" customFormat="1" ht="15" x14ac:dyDescent="0.2">
      <c r="A9" s="2"/>
      <c r="B9" s="2"/>
      <c r="C9" s="2"/>
      <c r="D9" s="2"/>
      <c r="E9" s="2"/>
      <c r="F9" s="2"/>
    </row>
    <row r="10" spans="1:6" s="3" customFormat="1" ht="15" x14ac:dyDescent="0.2">
      <c r="A10" s="2"/>
      <c r="B10" s="2"/>
      <c r="C10" s="2"/>
      <c r="D10" s="2"/>
      <c r="E10" s="2"/>
      <c r="F10" s="2"/>
    </row>
    <row r="11" spans="1:6" s="3" customFormat="1" ht="15" x14ac:dyDescent="0.2"/>
    <row r="12" spans="1:6" s="3" customFormat="1" ht="15" x14ac:dyDescent="0.2"/>
    <row r="13" spans="1:6" s="3" customFormat="1" ht="15" x14ac:dyDescent="0.2">
      <c r="A13" s="4" t="s">
        <v>30</v>
      </c>
    </row>
    <row r="14" spans="1:6" s="3" customFormat="1" ht="5.0999999999999996" customHeight="1" x14ac:dyDescent="0.2">
      <c r="A14" s="10"/>
      <c r="B14" s="5"/>
      <c r="C14" s="5"/>
      <c r="D14" s="5"/>
      <c r="E14" s="5"/>
      <c r="F14" s="5"/>
    </row>
    <row r="15" spans="1:6" s="3" customFormat="1" ht="18" x14ac:dyDescent="0.2">
      <c r="A15" s="3" t="s">
        <v>4</v>
      </c>
      <c r="B15" s="33">
        <v>0</v>
      </c>
      <c r="C15" s="3" t="s">
        <v>5</v>
      </c>
    </row>
    <row r="16" spans="1:6" s="3" customFormat="1" ht="18" x14ac:dyDescent="0.2">
      <c r="A16" s="3" t="s">
        <v>6</v>
      </c>
      <c r="B16" s="33">
        <v>0</v>
      </c>
    </row>
    <row r="17" spans="1:8" s="3" customFormat="1" ht="15" x14ac:dyDescent="0.2">
      <c r="B17" s="13"/>
    </row>
    <row r="18" spans="1:8" s="3" customFormat="1" ht="15" x14ac:dyDescent="0.2">
      <c r="A18" s="4" t="s">
        <v>31</v>
      </c>
      <c r="B18" s="13"/>
    </row>
    <row r="19" spans="1:8" s="3" customFormat="1" ht="5.0999999999999996" customHeight="1" x14ac:dyDescent="0.2">
      <c r="A19" s="5"/>
      <c r="B19" s="5"/>
      <c r="C19" s="5"/>
      <c r="D19" s="5"/>
      <c r="E19" s="5"/>
      <c r="F19" s="5"/>
    </row>
    <row r="20" spans="1:8" s="3" customFormat="1" ht="15" customHeight="1" x14ac:dyDescent="0.2">
      <c r="D20" s="17" t="s">
        <v>9</v>
      </c>
      <c r="E20" s="18" t="s">
        <v>10</v>
      </c>
    </row>
    <row r="21" spans="1:8" s="3" customFormat="1" ht="15" x14ac:dyDescent="0.2">
      <c r="A21" s="3" t="s">
        <v>11</v>
      </c>
      <c r="B21" s="6">
        <f>B15/1000</f>
        <v>0</v>
      </c>
      <c r="C21" s="3" t="s">
        <v>12</v>
      </c>
      <c r="D21" s="6">
        <v>-3</v>
      </c>
      <c r="E21" s="6">
        <v>-3</v>
      </c>
      <c r="F21" s="6" t="s">
        <v>13</v>
      </c>
      <c r="H21" s="14"/>
    </row>
    <row r="22" spans="1:8" s="3" customFormat="1" ht="15" x14ac:dyDescent="0.2">
      <c r="A22" s="3" t="s">
        <v>14</v>
      </c>
      <c r="B22" s="8">
        <f>B16</f>
        <v>0</v>
      </c>
      <c r="C22" s="3" t="s">
        <v>15</v>
      </c>
      <c r="D22" s="6">
        <v>-0.65</v>
      </c>
      <c r="E22" s="6">
        <v>-0.9</v>
      </c>
      <c r="F22" s="15" t="s">
        <v>16</v>
      </c>
    </row>
    <row r="23" spans="1:8" s="3" customFormat="1" ht="15.75" x14ac:dyDescent="0.25">
      <c r="A23" s="3" t="s">
        <v>46</v>
      </c>
      <c r="B23" s="7">
        <f>B21*D21+B22*D22</f>
        <v>0</v>
      </c>
      <c r="C23" s="3" t="s">
        <v>20</v>
      </c>
    </row>
    <row r="24" spans="1:8" ht="15.75" x14ac:dyDescent="0.25">
      <c r="A24" s="3" t="s">
        <v>47</v>
      </c>
      <c r="B24" s="16">
        <f>B21*E21+B22*E22</f>
        <v>0</v>
      </c>
      <c r="C24" s="3" t="s">
        <v>20</v>
      </c>
    </row>
    <row r="27" spans="1:8" x14ac:dyDescent="0.2">
      <c r="A27" s="9" t="s">
        <v>21</v>
      </c>
    </row>
    <row r="28" spans="1:8" x14ac:dyDescent="0.2">
      <c r="A28" s="19" t="s">
        <v>22</v>
      </c>
      <c r="H28" s="14"/>
    </row>
    <row r="29" spans="1:8" x14ac:dyDescent="0.2">
      <c r="A29" s="19" t="s">
        <v>35</v>
      </c>
    </row>
    <row r="30" spans="1:8" x14ac:dyDescent="0.2">
      <c r="A30" s="19" t="s">
        <v>36</v>
      </c>
    </row>
    <row r="31" spans="1:8" x14ac:dyDescent="0.2">
      <c r="A31" s="19"/>
    </row>
    <row r="32" spans="1:8" x14ac:dyDescent="0.2">
      <c r="A32" s="19"/>
    </row>
    <row r="35" spans="1:8" ht="12.75" customHeight="1" x14ac:dyDescent="0.2">
      <c r="A35" s="23" t="s">
        <v>28</v>
      </c>
      <c r="B35" s="24"/>
      <c r="C35" s="24"/>
      <c r="D35" s="24"/>
      <c r="E35" s="24"/>
      <c r="F35" s="25"/>
      <c r="G35" s="12"/>
      <c r="H35" s="12"/>
    </row>
    <row r="36" spans="1:8" ht="12.75" customHeight="1" x14ac:dyDescent="0.2">
      <c r="A36" s="26"/>
      <c r="B36" s="27"/>
      <c r="C36" s="27"/>
      <c r="D36" s="27"/>
      <c r="E36" s="27"/>
      <c r="F36" s="28"/>
      <c r="G36" s="12"/>
      <c r="H36" s="12"/>
    </row>
    <row r="37" spans="1:8" ht="12.75" customHeight="1" x14ac:dyDescent="0.2">
      <c r="A37" s="26"/>
      <c r="B37" s="27"/>
      <c r="C37" s="27"/>
      <c r="D37" s="27"/>
      <c r="E37" s="27"/>
      <c r="F37" s="28"/>
      <c r="G37" s="12"/>
      <c r="H37" s="12"/>
    </row>
    <row r="38" spans="1:8" ht="12.75" customHeight="1" x14ac:dyDescent="0.2">
      <c r="A38" s="26"/>
      <c r="B38" s="27"/>
      <c r="C38" s="27"/>
      <c r="D38" s="27"/>
      <c r="E38" s="27"/>
      <c r="F38" s="28"/>
      <c r="G38" s="12"/>
      <c r="H38" s="12"/>
    </row>
    <row r="39" spans="1:8" ht="12.75" customHeight="1" x14ac:dyDescent="0.2">
      <c r="A39" s="29"/>
      <c r="B39" s="30"/>
      <c r="C39" s="30"/>
      <c r="D39" s="30"/>
      <c r="E39" s="30"/>
      <c r="F39" s="31"/>
      <c r="G39" s="12"/>
      <c r="H39" s="12"/>
    </row>
  </sheetData>
  <sheetProtection sheet="1" objects="1" scenarios="1" selectLockedCells="1"/>
  <mergeCells count="2">
    <mergeCell ref="A4:F4"/>
    <mergeCell ref="A35:F39"/>
  </mergeCells>
  <conditionalFormatting sqref="B24">
    <cfRule type="expression" dxfId="1" priority="1" stopIfTrue="1">
      <formula>$B$24=#REF!</formula>
    </cfRule>
  </conditionalFormatting>
  <dataValidations count="2">
    <dataValidation type="decimal" allowBlank="1" showInputMessage="1" showErrorMessage="1" sqref="B15" xr:uid="{00000000-0002-0000-0200-000000000000}">
      <formula1>0</formula1>
      <formula2>100000</formula2>
    </dataValidation>
    <dataValidation type="whole" allowBlank="1" showInputMessage="1" showErrorMessage="1" sqref="B16" xr:uid="{00000000-0002-0000-0200-000001000000}">
      <formula1>0</formula1>
      <formula2>50</formula2>
    </dataValidation>
  </dataValidations>
  <pageMargins left="0.98425196850393704" right="0.98425196850393704" top="0.51181102362204722" bottom="0.78740157480314965" header="0.51181102362204722" footer="0.51181102362204722"/>
  <pageSetup paperSize="9" scale="70" orientation="portrait" r:id="rId1"/>
  <headerFooter alignWithMargins="0">
    <oddFooter>&amp;L&amp;8By:Christian Ganahl&amp;C&amp;8 Date:&amp;D&amp;R&amp;8Revision: 0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CommandButtonReset">
          <controlPr defaultSize="0" autoLine="0" r:id="rId5">
            <anchor moveWithCells="1">
              <from>
                <xdr:col>4</xdr:col>
                <xdr:colOff>28575</xdr:colOff>
                <xdr:row>5</xdr:row>
                <xdr:rowOff>238125</xdr:rowOff>
              </from>
              <to>
                <xdr:col>6</xdr:col>
                <xdr:colOff>180975</xdr:colOff>
                <xdr:row>5</xdr:row>
                <xdr:rowOff>561975</xdr:rowOff>
              </to>
            </anchor>
          </controlPr>
        </control>
      </mc:Choice>
      <mc:Fallback>
        <control shapeId="6149" r:id="rId4" name="CommandButtonReset"/>
      </mc:Fallback>
    </mc:AlternateContent>
    <mc:AlternateContent xmlns:mc="http://schemas.openxmlformats.org/markup-compatibility/2006">
      <mc:Choice Requires="x14">
        <control shapeId="6146" r:id="rId6" name="OptionButton1300">
          <controlPr locked="0" defaultSize="0" autoLine="0" r:id="rId7">
            <anchor moveWithCells="1">
              <from>
                <xdr:col>0</xdr:col>
                <xdr:colOff>57150</xdr:colOff>
                <xdr:row>9</xdr:row>
                <xdr:rowOff>47625</xdr:rowOff>
              </from>
              <to>
                <xdr:col>0</xdr:col>
                <xdr:colOff>2000250</xdr:colOff>
                <xdr:row>10</xdr:row>
                <xdr:rowOff>161925</xdr:rowOff>
              </to>
            </anchor>
          </controlPr>
        </control>
      </mc:Choice>
      <mc:Fallback>
        <control shapeId="6146" r:id="rId6" name="OptionButton1300"/>
      </mc:Fallback>
    </mc:AlternateContent>
    <mc:AlternateContent xmlns:mc="http://schemas.openxmlformats.org/markup-compatibility/2006">
      <mc:Choice Requires="x14">
        <control shapeId="6145" r:id="rId8" name="OptionButton850">
          <controlPr locked="0" defaultSize="0" autoLine="0" r:id="rId9">
            <anchor moveWithCells="1">
              <from>
                <xdr:col>0</xdr:col>
                <xdr:colOff>66675</xdr:colOff>
                <xdr:row>8</xdr:row>
                <xdr:rowOff>9525</xdr:rowOff>
              </from>
              <to>
                <xdr:col>0</xdr:col>
                <xdr:colOff>2009775</xdr:colOff>
                <xdr:row>9</xdr:row>
                <xdr:rowOff>123825</xdr:rowOff>
              </to>
            </anchor>
          </controlPr>
        </control>
      </mc:Choice>
      <mc:Fallback>
        <control shapeId="6145" r:id="rId8" name="OptionButton850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theme="5"/>
    <pageSetUpPr fitToPage="1"/>
  </sheetPr>
  <dimension ref="A2:H54"/>
  <sheetViews>
    <sheetView showGridLines="0" tabSelected="1" zoomScaleNormal="100" workbookViewId="0">
      <selection activeCell="J22" sqref="J22"/>
    </sheetView>
  </sheetViews>
  <sheetFormatPr baseColWidth="10" defaultColWidth="11.42578125" defaultRowHeight="12.75" x14ac:dyDescent="0.2"/>
  <cols>
    <col min="1" max="1" width="47" customWidth="1"/>
    <col min="2" max="2" width="19.85546875" customWidth="1"/>
    <col min="3" max="3" width="16.5703125" bestFit="1" customWidth="1"/>
    <col min="4" max="5" width="9.28515625" customWidth="1"/>
    <col min="6" max="6" width="6.7109375" customWidth="1"/>
  </cols>
  <sheetData>
    <row r="2" spans="1:6" x14ac:dyDescent="0.2">
      <c r="A2" s="1"/>
      <c r="B2" s="1"/>
      <c r="C2" s="1"/>
      <c r="D2" s="1"/>
      <c r="E2" s="1"/>
      <c r="F2" s="1"/>
    </row>
    <row r="3" spans="1:6" ht="55.5" customHeight="1" x14ac:dyDescent="0.2">
      <c r="A3" s="1"/>
      <c r="B3" s="1"/>
      <c r="C3" s="1"/>
      <c r="D3" s="1"/>
      <c r="E3" s="1"/>
      <c r="F3" s="1"/>
    </row>
    <row r="4" spans="1:6" ht="23.25" x14ac:dyDescent="0.35">
      <c r="A4" s="22" t="s">
        <v>37</v>
      </c>
      <c r="B4" s="22"/>
      <c r="C4" s="22"/>
      <c r="D4" s="22"/>
      <c r="E4" s="22"/>
      <c r="F4" s="22"/>
    </row>
    <row r="5" spans="1:6" s="3" customFormat="1" ht="15" x14ac:dyDescent="0.2">
      <c r="A5" s="2"/>
      <c r="B5" s="2"/>
      <c r="C5" s="2"/>
      <c r="D5" s="2"/>
      <c r="E5" s="2"/>
      <c r="F5" s="2"/>
    </row>
    <row r="6" spans="1:6" s="3" customFormat="1" ht="55.5" customHeight="1" x14ac:dyDescent="0.2">
      <c r="A6" s="2"/>
      <c r="B6" s="2"/>
      <c r="C6" s="2"/>
      <c r="D6" s="2"/>
      <c r="E6" s="2"/>
      <c r="F6" s="2"/>
    </row>
    <row r="7" spans="1:6" s="3" customFormat="1" ht="15" x14ac:dyDescent="0.2">
      <c r="A7" s="4" t="s">
        <v>1</v>
      </c>
      <c r="B7" s="2"/>
      <c r="C7" s="2"/>
      <c r="D7" s="2"/>
      <c r="E7" s="2"/>
      <c r="F7" s="2"/>
    </row>
    <row r="8" spans="1:6" s="3" customFormat="1" ht="5.0999999999999996" customHeight="1" x14ac:dyDescent="0.2">
      <c r="A8" s="10"/>
      <c r="B8" s="11"/>
      <c r="C8" s="11"/>
      <c r="D8" s="11"/>
      <c r="E8" s="11"/>
      <c r="F8" s="11"/>
    </row>
    <row r="9" spans="1:6" s="3" customFormat="1" ht="15" x14ac:dyDescent="0.2">
      <c r="A9" s="2"/>
      <c r="B9" s="2"/>
      <c r="C9" s="2"/>
      <c r="D9" s="2"/>
      <c r="E9" s="2"/>
      <c r="F9" s="2"/>
    </row>
    <row r="10" spans="1:6" s="3" customFormat="1" ht="15" x14ac:dyDescent="0.2">
      <c r="A10" s="2"/>
      <c r="B10" s="2"/>
      <c r="C10" s="2"/>
      <c r="D10" s="2"/>
      <c r="E10" s="2"/>
      <c r="F10" s="2"/>
    </row>
    <row r="11" spans="1:6" s="3" customFormat="1" ht="15" x14ac:dyDescent="0.2"/>
    <row r="12" spans="1:6" s="3" customFormat="1" ht="15" x14ac:dyDescent="0.2"/>
    <row r="13" spans="1:6" s="3" customFormat="1" ht="15" x14ac:dyDescent="0.2">
      <c r="A13" s="4" t="s">
        <v>30</v>
      </c>
    </row>
    <row r="14" spans="1:6" s="3" customFormat="1" ht="5.0999999999999996" customHeight="1" x14ac:dyDescent="0.2">
      <c r="A14" s="10"/>
      <c r="B14" s="5"/>
      <c r="C14" s="5"/>
      <c r="D14" s="5"/>
      <c r="E14" s="5"/>
      <c r="F14" s="5"/>
    </row>
    <row r="15" spans="1:6" s="3" customFormat="1" ht="18" x14ac:dyDescent="0.2">
      <c r="A15" s="3" t="s">
        <v>4</v>
      </c>
      <c r="B15" s="32">
        <v>0</v>
      </c>
      <c r="C15" s="3" t="s">
        <v>5</v>
      </c>
    </row>
    <row r="16" spans="1:6" s="3" customFormat="1" ht="18" customHeight="1" x14ac:dyDescent="0.25">
      <c r="A16" s="3" t="s">
        <v>38</v>
      </c>
      <c r="B16" s="32">
        <v>0</v>
      </c>
    </row>
    <row r="17" spans="1:8" s="3" customFormat="1" ht="18" customHeight="1" x14ac:dyDescent="0.25">
      <c r="A17" s="3" t="s">
        <v>39</v>
      </c>
      <c r="B17" s="32">
        <v>0</v>
      </c>
    </row>
    <row r="18" spans="1:8" s="3" customFormat="1" ht="15" x14ac:dyDescent="0.2">
      <c r="B18" s="13"/>
    </row>
    <row r="19" spans="1:8" s="3" customFormat="1" ht="15" x14ac:dyDescent="0.2">
      <c r="A19" s="4" t="s">
        <v>31</v>
      </c>
      <c r="B19" s="13"/>
    </row>
    <row r="20" spans="1:8" s="3" customFormat="1" ht="5.0999999999999996" customHeight="1" x14ac:dyDescent="0.2">
      <c r="A20" s="5"/>
      <c r="B20" s="5"/>
      <c r="C20" s="5"/>
      <c r="D20" s="5"/>
      <c r="E20" s="5"/>
      <c r="F20" s="5"/>
    </row>
    <row r="21" spans="1:8" s="3" customFormat="1" ht="15" customHeight="1" x14ac:dyDescent="0.2">
      <c r="D21" s="17" t="s">
        <v>9</v>
      </c>
      <c r="E21" s="18" t="s">
        <v>10</v>
      </c>
    </row>
    <row r="22" spans="1:8" s="3" customFormat="1" ht="15" x14ac:dyDescent="0.2">
      <c r="A22" s="3" t="s">
        <v>11</v>
      </c>
      <c r="B22" s="6">
        <f>B15/1000</f>
        <v>0</v>
      </c>
      <c r="C22" s="3" t="s">
        <v>12</v>
      </c>
      <c r="D22" s="6">
        <v>0</v>
      </c>
      <c r="E22" s="6">
        <v>0</v>
      </c>
      <c r="F22" s="6" t="s">
        <v>13</v>
      </c>
      <c r="H22" s="14"/>
    </row>
    <row r="23" spans="1:8" s="3" customFormat="1" ht="15.75" x14ac:dyDescent="0.25">
      <c r="A23" s="3" t="s">
        <v>40</v>
      </c>
      <c r="B23" s="8">
        <f>B16</f>
        <v>0</v>
      </c>
      <c r="C23" s="3" t="s">
        <v>41</v>
      </c>
      <c r="D23" s="6">
        <v>0</v>
      </c>
      <c r="E23" s="6">
        <v>0</v>
      </c>
      <c r="F23" s="6" t="s">
        <v>16</v>
      </c>
      <c r="H23" s="14"/>
    </row>
    <row r="24" spans="1:8" s="3" customFormat="1" ht="15.75" x14ac:dyDescent="0.25">
      <c r="A24" s="3" t="s">
        <v>42</v>
      </c>
      <c r="B24" s="8">
        <f>B17</f>
        <v>0</v>
      </c>
      <c r="C24" s="3" t="s">
        <v>43</v>
      </c>
      <c r="D24" s="6">
        <v>0</v>
      </c>
      <c r="E24" s="6">
        <v>0</v>
      </c>
      <c r="F24" s="6" t="s">
        <v>16</v>
      </c>
      <c r="H24" s="14"/>
    </row>
    <row r="25" spans="1:8" s="3" customFormat="1" ht="15.75" x14ac:dyDescent="0.25">
      <c r="A25" s="3" t="s">
        <v>46</v>
      </c>
      <c r="B25" s="7">
        <f>B22*D22+B23*D23+B24*D24</f>
        <v>0</v>
      </c>
      <c r="C25" s="3" t="s">
        <v>20</v>
      </c>
    </row>
    <row r="26" spans="1:8" ht="15.75" x14ac:dyDescent="0.25">
      <c r="A26" s="3" t="s">
        <v>47</v>
      </c>
      <c r="B26" s="16">
        <f>B22*E22+B23*E23+B24*E24</f>
        <v>0</v>
      </c>
      <c r="C26" s="3" t="s">
        <v>20</v>
      </c>
    </row>
    <row r="29" spans="1:8" x14ac:dyDescent="0.2">
      <c r="A29" s="9" t="s">
        <v>21</v>
      </c>
    </row>
    <row r="30" spans="1:8" x14ac:dyDescent="0.2">
      <c r="A30" s="19" t="s">
        <v>22</v>
      </c>
      <c r="H30" s="21"/>
    </row>
    <row r="31" spans="1:8" x14ac:dyDescent="0.2">
      <c r="A31" s="19" t="s">
        <v>44</v>
      </c>
    </row>
    <row r="32" spans="1:8" x14ac:dyDescent="0.2">
      <c r="A32" s="20"/>
    </row>
    <row r="33" spans="1:1" x14ac:dyDescent="0.2">
      <c r="A33" s="20"/>
    </row>
    <row r="34" spans="1:1" x14ac:dyDescent="0.2">
      <c r="A34" s="20"/>
    </row>
    <row r="35" spans="1:1" x14ac:dyDescent="0.2">
      <c r="A35" s="20"/>
    </row>
    <row r="36" spans="1:1" x14ac:dyDescent="0.2">
      <c r="A36" s="20"/>
    </row>
    <row r="37" spans="1:1" x14ac:dyDescent="0.2">
      <c r="A37" s="20"/>
    </row>
    <row r="38" spans="1:1" x14ac:dyDescent="0.2">
      <c r="A38" s="20"/>
    </row>
    <row r="39" spans="1:1" x14ac:dyDescent="0.2">
      <c r="A39" s="20"/>
    </row>
    <row r="40" spans="1:1" x14ac:dyDescent="0.2">
      <c r="A40" s="19" t="s">
        <v>45</v>
      </c>
    </row>
    <row r="41" spans="1:1" x14ac:dyDescent="0.2">
      <c r="A41" s="19"/>
    </row>
    <row r="42" spans="1:1" x14ac:dyDescent="0.2">
      <c r="A42" s="19"/>
    </row>
    <row r="43" spans="1:1" x14ac:dyDescent="0.2">
      <c r="A43" s="19"/>
    </row>
    <row r="44" spans="1:1" x14ac:dyDescent="0.2">
      <c r="A44" s="19"/>
    </row>
    <row r="45" spans="1:1" x14ac:dyDescent="0.2">
      <c r="A45" s="19"/>
    </row>
    <row r="46" spans="1:1" x14ac:dyDescent="0.2">
      <c r="A46" s="19"/>
    </row>
    <row r="47" spans="1:1" x14ac:dyDescent="0.2">
      <c r="A47" s="19"/>
    </row>
    <row r="48" spans="1:1" x14ac:dyDescent="0.2">
      <c r="A48" s="19"/>
    </row>
    <row r="50" spans="1:8" ht="12.75" customHeight="1" x14ac:dyDescent="0.2">
      <c r="A50" s="23" t="s">
        <v>28</v>
      </c>
      <c r="B50" s="24"/>
      <c r="C50" s="24"/>
      <c r="D50" s="24"/>
      <c r="E50" s="24"/>
      <c r="F50" s="25"/>
      <c r="G50" s="12"/>
      <c r="H50" s="12"/>
    </row>
    <row r="51" spans="1:8" ht="12.75" customHeight="1" x14ac:dyDescent="0.2">
      <c r="A51" s="26"/>
      <c r="B51" s="27"/>
      <c r="C51" s="27"/>
      <c r="D51" s="27"/>
      <c r="E51" s="27"/>
      <c r="F51" s="28"/>
      <c r="G51" s="12"/>
      <c r="H51" s="12"/>
    </row>
    <row r="52" spans="1:8" ht="12.75" customHeight="1" x14ac:dyDescent="0.2">
      <c r="A52" s="26"/>
      <c r="B52" s="27"/>
      <c r="C52" s="27"/>
      <c r="D52" s="27"/>
      <c r="E52" s="27"/>
      <c r="F52" s="28"/>
      <c r="G52" s="12"/>
      <c r="H52" s="12"/>
    </row>
    <row r="53" spans="1:8" ht="12.75" customHeight="1" x14ac:dyDescent="0.2">
      <c r="A53" s="26"/>
      <c r="B53" s="27"/>
      <c r="C53" s="27"/>
      <c r="D53" s="27"/>
      <c r="E53" s="27"/>
      <c r="F53" s="28"/>
      <c r="G53" s="12"/>
      <c r="H53" s="12"/>
    </row>
    <row r="54" spans="1:8" ht="12.75" customHeight="1" x14ac:dyDescent="0.2">
      <c r="A54" s="29"/>
      <c r="B54" s="30"/>
      <c r="C54" s="30"/>
      <c r="D54" s="30"/>
      <c r="E54" s="30"/>
      <c r="F54" s="31"/>
      <c r="G54" s="12"/>
      <c r="H54" s="12"/>
    </row>
  </sheetData>
  <sheetProtection sheet="1" objects="1" scenarios="1" selectLockedCells="1"/>
  <mergeCells count="2">
    <mergeCell ref="A4:F4"/>
    <mergeCell ref="A50:F54"/>
  </mergeCells>
  <conditionalFormatting sqref="B26">
    <cfRule type="expression" dxfId="0" priority="1" stopIfTrue="1">
      <formula>$B$26=#REF!</formula>
    </cfRule>
  </conditionalFormatting>
  <dataValidations count="2">
    <dataValidation type="whole" allowBlank="1" showInputMessage="1" showErrorMessage="1" sqref="B17" xr:uid="{00000000-0002-0000-0300-000000000000}">
      <formula1>0</formula1>
      <formula2>50</formula2>
    </dataValidation>
    <dataValidation type="decimal" allowBlank="1" showInputMessage="1" showErrorMessage="1" sqref="B15:B16" xr:uid="{00000000-0002-0000-0300-000001000000}">
      <formula1>0</formula1>
      <formula2>100000</formula2>
    </dataValidation>
  </dataValidations>
  <pageMargins left="0.98425196850393704" right="0.98425196850393704" top="0.51181102362204722" bottom="0.78740157480314965" header="0.51181102362204722" footer="0.51181102362204722"/>
  <pageSetup paperSize="9" scale="68" orientation="portrait" r:id="rId1"/>
  <headerFooter alignWithMargins="0">
    <oddFooter>&amp;L&amp;8By:Christian Ganahl&amp;C&amp;8 Date:&amp;D&amp;R&amp;8Revision: 0</oddFooter>
  </headerFooter>
  <drawing r:id="rId2"/>
  <legacyDrawing r:id="rId3"/>
  <controls>
    <mc:AlternateContent xmlns:mc="http://schemas.openxmlformats.org/markup-compatibility/2006">
      <mc:Choice Requires="x14">
        <control shapeId="7171" r:id="rId4" name="CommandButtonReset">
          <controlPr defaultSize="0" autoLine="0" autoPict="0" r:id="rId5">
            <anchor moveWithCells="1">
              <from>
                <xdr:col>4</xdr:col>
                <xdr:colOff>28575</xdr:colOff>
                <xdr:row>5</xdr:row>
                <xdr:rowOff>219075</xdr:rowOff>
              </from>
              <to>
                <xdr:col>6</xdr:col>
                <xdr:colOff>200025</xdr:colOff>
                <xdr:row>5</xdr:row>
                <xdr:rowOff>561975</xdr:rowOff>
              </to>
            </anchor>
          </controlPr>
        </control>
      </mc:Choice>
      <mc:Fallback>
        <control shapeId="7171" r:id="rId4" name="CommandButtonReset"/>
      </mc:Fallback>
    </mc:AlternateContent>
    <mc:AlternateContent xmlns:mc="http://schemas.openxmlformats.org/markup-compatibility/2006">
      <mc:Choice Requires="x14">
        <control shapeId="7170" r:id="rId6" name="OptionButton1300">
          <controlPr locked="0" defaultSize="0" autoLine="0" r:id="rId7">
            <anchor moveWithCells="1">
              <from>
                <xdr:col>0</xdr:col>
                <xdr:colOff>76200</xdr:colOff>
                <xdr:row>9</xdr:row>
                <xdr:rowOff>28575</xdr:rowOff>
              </from>
              <to>
                <xdr:col>0</xdr:col>
                <xdr:colOff>1943100</xdr:colOff>
                <xdr:row>10</xdr:row>
                <xdr:rowOff>133350</xdr:rowOff>
              </to>
            </anchor>
          </controlPr>
        </control>
      </mc:Choice>
      <mc:Fallback>
        <control shapeId="7170" r:id="rId6" name="OptionButton1300"/>
      </mc:Fallback>
    </mc:AlternateContent>
    <mc:AlternateContent xmlns:mc="http://schemas.openxmlformats.org/markup-compatibility/2006">
      <mc:Choice Requires="x14">
        <control shapeId="7169" r:id="rId8" name="OptionButton850">
          <controlPr locked="0" defaultSize="0" autoLine="0" r:id="rId9">
            <anchor moveWithCells="1">
              <from>
                <xdr:col>0</xdr:col>
                <xdr:colOff>76200</xdr:colOff>
                <xdr:row>8</xdr:row>
                <xdr:rowOff>9525</xdr:rowOff>
              </from>
              <to>
                <xdr:col>0</xdr:col>
                <xdr:colOff>1924050</xdr:colOff>
                <xdr:row>9</xdr:row>
                <xdr:rowOff>104775</xdr:rowOff>
              </to>
            </anchor>
          </controlPr>
        </control>
      </mc:Choice>
      <mc:Fallback>
        <control shapeId="7169" r:id="rId8" name="OptionButton85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opticalCON ADVANCED</vt:lpstr>
      <vt:lpstr>opticalCON DRAGONFLY</vt:lpstr>
      <vt:lpstr>opticalCON hybrid MED</vt:lpstr>
      <vt:lpstr>FIBERFOX</vt:lpstr>
      <vt:lpstr>FIBERFOX!Drucktitel</vt:lpstr>
      <vt:lpstr>'opticalCON ADVANCED'!Drucktitel</vt:lpstr>
      <vt:lpstr>'opticalCON DRAGONFLY'!Drucktitel</vt:lpstr>
      <vt:lpstr>'opticalCON hybrid MED'!Drucktitel</vt:lpstr>
    </vt:vector>
  </TitlesOfParts>
  <Manager/>
  <Company>Neutrik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</dc:creator>
  <cp:keywords/>
  <dc:description/>
  <cp:lastModifiedBy>Alexander Mock</cp:lastModifiedBy>
  <cp:revision/>
  <dcterms:created xsi:type="dcterms:W3CDTF">2001-09-19T07:59:08Z</dcterms:created>
  <dcterms:modified xsi:type="dcterms:W3CDTF">2022-05-19T06:35:18Z</dcterms:modified>
  <cp:category/>
  <cp:contentStatus/>
</cp:coreProperties>
</file>